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5" windowWidth="13620" windowHeight="7620" tabRatio="698"/>
  </bookViews>
  <sheets>
    <sheet name="Gant schema" sheetId="5" r:id="rId1"/>
    <sheet name="Actions i projektet" sheetId="1" r:id="rId2"/>
    <sheet name="Utförda actions" sheetId="6" r:id="rId3"/>
    <sheet name="Analys arbetssätt" sheetId="7" r:id="rId4"/>
    <sheet name="Opererande kliniker" sheetId="8" r:id="rId5"/>
  </sheets>
  <definedNames>
    <definedName name="_xlnm._FilterDatabase" localSheetId="1" hidden="1">'Actions i projektet'!$A$5:$J$73</definedName>
    <definedName name="_xlnm._FilterDatabase" localSheetId="2" hidden="1">'Utförda actions'!$A$5:$H$16</definedName>
  </definedNames>
  <calcPr calcId="145621"/>
</workbook>
</file>

<file path=xl/calcChain.xml><?xml version="1.0" encoding="utf-8"?>
<calcChain xmlns="http://schemas.openxmlformats.org/spreadsheetml/2006/main">
  <c r="E3" i="6" l="1"/>
  <c r="F3" i="1" l="1"/>
</calcChain>
</file>

<file path=xl/comments1.xml><?xml version="1.0" encoding="utf-8"?>
<comments xmlns="http://schemas.openxmlformats.org/spreadsheetml/2006/main">
  <authors>
    <author>Bengt Cederlund</author>
  </authors>
  <commentList>
    <comment ref="F51" authorId="0">
      <text>
        <r>
          <rPr>
            <b/>
            <sz val="8"/>
            <color indexed="81"/>
            <rFont val="Tahoma"/>
            <family val="2"/>
          </rPr>
          <t>Bengt Cederlund:</t>
        </r>
        <r>
          <rPr>
            <sz val="8"/>
            <color indexed="81"/>
            <rFont val="Tahoma"/>
            <family val="2"/>
          </rPr>
          <t xml:space="preserve">
alla blodgasapparater? </t>
        </r>
      </text>
    </comment>
  </commentList>
</comments>
</file>

<file path=xl/sharedStrings.xml><?xml version="1.0" encoding="utf-8"?>
<sst xmlns="http://schemas.openxmlformats.org/spreadsheetml/2006/main" count="554" uniqueCount="356">
  <si>
    <t>Action</t>
  </si>
  <si>
    <t>Utförs av</t>
  </si>
  <si>
    <t>Deadline</t>
  </si>
  <si>
    <t>Status</t>
  </si>
  <si>
    <t>Kommentar</t>
  </si>
  <si>
    <t>Klar</t>
  </si>
  <si>
    <t>Avvaktar annan part</t>
  </si>
  <si>
    <t>Pågår</t>
  </si>
  <si>
    <t>Inte påbörjad</t>
  </si>
  <si>
    <t>Bengt</t>
  </si>
  <si>
    <t>Hög diskrepans mellan Orbit och TC?</t>
  </si>
  <si>
    <t>Anestesikoder bygga modul, skapa alias</t>
  </si>
  <si>
    <t>Info vårdavdelningspersonal</t>
  </si>
  <si>
    <t>Begäran TC om epostfält</t>
  </si>
  <si>
    <t>Införande rutin opererande klinik att fylla i e-post</t>
  </si>
  <si>
    <t>Tid</t>
  </si>
  <si>
    <t>Komplettera variabler -arbete på opavdelningarna</t>
  </si>
  <si>
    <t>Komplettera variabler -Nya fält i Orbit och koppling i Karda</t>
  </si>
  <si>
    <t xml:space="preserve">Projekt internt </t>
  </si>
  <si>
    <t>DRIFT</t>
  </si>
  <si>
    <t>Utbilda egen personal</t>
  </si>
  <si>
    <t xml:space="preserve">Ingreppskoder kvalite: nuläge?  Metod för förbättring? </t>
  </si>
  <si>
    <t>Ta fram rutin för Patientinfo och Opt-out</t>
  </si>
  <si>
    <t>https://service.projectplace.com/pp/pp.cgi/r842295183</t>
  </si>
  <si>
    <t>Resp avd</t>
  </si>
  <si>
    <t>Konsekvensanalys av SPOR införande Opavdelningar och Opererande kliniker</t>
  </si>
  <si>
    <t>Konstruktion av webservice Karda =&gt; SPOR</t>
  </si>
  <si>
    <t>0. Projektstruktur: Fastställa projektgrupp</t>
  </si>
  <si>
    <t xml:space="preserve">Kontakt opererande kliniker: Start av "Checklista opererande kliniker" </t>
  </si>
  <si>
    <r>
      <t xml:space="preserve">Linje 1 -Opererande kliniker: Pat info, Opt-Out. </t>
    </r>
    <r>
      <rPr>
        <b/>
        <i/>
        <sz val="11"/>
        <rFont val="Calibri"/>
        <family val="2"/>
      </rPr>
      <t>Förutsättning för driftssättning</t>
    </r>
  </si>
  <si>
    <r>
      <t>Linje 2 -Variabler: Orbit, Karda. F</t>
    </r>
    <r>
      <rPr>
        <b/>
        <i/>
        <sz val="11"/>
        <rFont val="Calibri"/>
        <family val="2"/>
      </rPr>
      <t>örutsättning för driftssättning</t>
    </r>
  </si>
  <si>
    <r>
      <t>Linje 3  -</t>
    </r>
    <r>
      <rPr>
        <b/>
        <i/>
        <sz val="11"/>
        <rFont val="Calibri"/>
        <family val="2"/>
      </rPr>
      <t xml:space="preserve">Aktiviteter som ej är förutsättning för driftssättning </t>
    </r>
  </si>
  <si>
    <t>Inuti: Resp Op-avd info SPOR: Dokument Pat info och Opt-out</t>
  </si>
  <si>
    <t>Projekt extern IT</t>
  </si>
  <si>
    <t xml:space="preserve">Införa rutiner för information och Opt-out på opererande kliniker. </t>
  </si>
  <si>
    <t>Idag upp til 165 tecken</t>
  </si>
  <si>
    <t xml:space="preserve">Hela listan? Kompletterad med strykning pga transplantation? </t>
  </si>
  <si>
    <t xml:space="preserve">Korta av antal tecken. </t>
  </si>
  <si>
    <t xml:space="preserve">Pappersmanual som hjälp? </t>
  </si>
  <si>
    <t>Ska den med? Var ska den läggas (Tidsregistreringen eller fastmall i Opssk jounalen)?</t>
  </si>
  <si>
    <t>Borde "Akut 24 h - ej jourtid" vara under kategori AKUT&gt;24.??</t>
  </si>
  <si>
    <t xml:space="preserve">Kan det plockas från TC? </t>
  </si>
  <si>
    <t xml:space="preserve">Kan man använda inlagd på sal som pseudo mått för att kallalse skickats till patienten? Kallelse sker ffa från TC (undantag Ort Solna, Öron H), Öron Solna planerar på papper lägger in i Orbit ca 2 veckor innan op.)  </t>
  </si>
  <si>
    <t>Nytt fält i opbehovet. Om design av hela operatyionsbehovet. Beslut Orbit styrgruppen</t>
  </si>
  <si>
    <t>Agenda</t>
  </si>
  <si>
    <t>2. Variabellistan: Kan man ta bort utskrivningsmall i anestesijournal</t>
  </si>
  <si>
    <t xml:space="preserve">Oklart hur det registreras. </t>
  </si>
  <si>
    <t xml:space="preserve">Alias "Avdelning" i Uppvakningsjounal. Kan man samla alla fält mallar COP-VAS postopsmärta kan den kompletteras med 810, 820, 830, 840, 845  </t>
  </si>
  <si>
    <t>System arkitektur webservice</t>
  </si>
  <si>
    <t>Koppla Orbit till Karda</t>
  </si>
  <si>
    <t>Lägg ärende till TC. Avvakta beslut chefläkare + styrgrupp operation</t>
  </si>
  <si>
    <t>Avvakta beslut chefläkare + styrgrupp operation</t>
  </si>
  <si>
    <t xml:space="preserve">Är "anlänt operation OK? </t>
  </si>
  <si>
    <t xml:space="preserve">Ny tid. Kan tider läggas till listan. </t>
  </si>
  <si>
    <t xml:space="preserve">0. Förstudie: Tidsregistreringar hur fungerar datum för operationser vad tas statestik ut på </t>
  </si>
  <si>
    <t xml:space="preserve">Fast mall "SPOR" i anestesijournalen. 2 delar av mallen en frivillig del där data tas från TC om man inte fyllt i. En obligatorislk del. Obligatorisk: Blödning, Puls, BR och SpO2. Frivillig (som kompletteras ur TC om det saknas): Blod, Plasma och Hb. Data från TC tas inom tid Pat start - Pat Slut. </t>
  </si>
  <si>
    <t>Fas</t>
  </si>
  <si>
    <t>0. Introduktion till SPOR</t>
  </si>
  <si>
    <t xml:space="preserve">H. Ändring i arbetsställerelaterad mall. S och ALB? </t>
  </si>
  <si>
    <t xml:space="preserve">0. Variabellistan: 690 Verklig eftervårdsnivå efter operation. </t>
  </si>
  <si>
    <t xml:space="preserve">Hur används den? Kan den tas bort? Kolla med Peder. </t>
  </si>
  <si>
    <t xml:space="preserve">Tidsdefinitioner för ex. knivstart: reponering? Anestesi klar: Uppläggning? </t>
  </si>
  <si>
    <t>Anestesikomplikationer: skapa alias</t>
  </si>
  <si>
    <t>Framförhållning för patient info inför driftsstart</t>
  </si>
  <si>
    <t>Variabellista lokal anpassning</t>
  </si>
  <si>
    <t xml:space="preserve">Bygga och driftssätta  mallar/fält i Orbit. </t>
  </si>
  <si>
    <t xml:space="preserve">Tid kommer att kompletteras </t>
  </si>
  <si>
    <t>Bakgrundsfärg = projektprogress</t>
  </si>
  <si>
    <t xml:space="preserve">SPOR införande: Beslut chefläkare. Process? </t>
  </si>
  <si>
    <t xml:space="preserve">SPOR införande: Beslut Styrgrupp Operation. Process? </t>
  </si>
  <si>
    <t xml:space="preserve">Rutin för patient info och Opt-out: Beslut chefläkare. Process? </t>
  </si>
  <si>
    <t xml:space="preserve">Rutin för patient info och Opt-out: Beslut Styrgrupp operation. Process? </t>
  </si>
  <si>
    <t xml:space="preserve">Nya fält: Beslut om Orbitsstyrgrupp/VCh resp opavdelning. Process? </t>
  </si>
  <si>
    <t xml:space="preserve">Rutin för ifyllande av e-postfält Beslut chefsläkare. Process? </t>
  </si>
  <si>
    <t xml:space="preserve">Rutin för ifyllande av e-post fält  Beslut Styrgrupp Operation. Process? </t>
  </si>
  <si>
    <t xml:space="preserve">0 Kolla möjlighet att lägga till text i kallelse i TC. </t>
  </si>
  <si>
    <t xml:space="preserve">Arbetssätt Orbit, TC &amp; papper:  Vilka Op/UVA använder vilka dokument/mallar/fält? </t>
  </si>
  <si>
    <t>0: Förstudie: Konsekvensanalys för IT/Orbit förvaltningen</t>
  </si>
  <si>
    <t>0. Projektstruktur: Kolla om videokonferens kombination dator + video</t>
  </si>
  <si>
    <t>Rader 43 rader OK. Tecken max 45(?)</t>
  </si>
  <si>
    <t>justerat för max 255 tecken(?)</t>
  </si>
  <si>
    <t xml:space="preserve">Byta mall till en med bild? Lämplig bild? </t>
  </si>
  <si>
    <t xml:space="preserve">Görs med utgångs punkt från initial intressent analys.  </t>
  </si>
  <si>
    <t xml:space="preserve">Agenda printad. </t>
  </si>
  <si>
    <t xml:space="preserve">Sätta tid under mötet eller Doodle. </t>
  </si>
  <si>
    <t>Alla</t>
  </si>
  <si>
    <t xml:space="preserve">0. Presentation projektgrupp. </t>
  </si>
  <si>
    <t xml:space="preserve">1. Projektplatsen. 2. Videomöten. 3. Gantschema printat. 4. Frågetecken i beslutsprocessen. , 5. Actionlista,  6. Checklista opererande kliniker  ( https://service.projectplace.com/pp/pp.cgi/r842295183  ) , 7. Minnesanteckningar. 8. Agenda inför möten.  9. Diskussion arbetssätt OK? </t>
  </si>
  <si>
    <t xml:space="preserve">0. Projektstruktur: Fast mötestid för videomöten, när? </t>
  </si>
  <si>
    <t>Minnes anteckning möte 12-01-XX</t>
  </si>
  <si>
    <t>0. Projektgrupp: Eventuellt behov av fler kompetenser i projektet?</t>
  </si>
  <si>
    <t>Mejl Skickat 130104</t>
  </si>
  <si>
    <t>Listan ska sedan komletteras med alias</t>
  </si>
  <si>
    <t>Skickas ut efter 1:a möte</t>
  </si>
  <si>
    <t xml:space="preserve">OK!.  innhåller bla. "utskriven till" och "blödning" -de ersätts i så fall med fast mall. </t>
  </si>
  <si>
    <t>Nästa angenda</t>
  </si>
  <si>
    <t xml:space="preserve">0. Projektupplägg. Diskussion i projketgrupp. </t>
  </si>
  <si>
    <t>Utkast mejl via Karin Malm till informationsavdelningen</t>
  </si>
  <si>
    <r>
      <rPr>
        <sz val="12"/>
        <rFont val="Times New Roman"/>
        <family val="1"/>
      </rPr>
      <t xml:space="preserve">Start analys av vem som använder vilka dokument i Orbit.     </t>
    </r>
    <r>
      <rPr>
        <u/>
        <sz val="12"/>
        <color theme="10"/>
        <rFont val="Times New Roman"/>
        <family val="1"/>
      </rPr>
      <t>https://service.projectplace.com/pp/pp.cgi/r842931860</t>
    </r>
    <r>
      <rPr>
        <sz val="12"/>
        <rFont val="Times New Roman"/>
        <family val="1"/>
      </rPr>
      <t xml:space="preserve">   Dokument OK? Ta diskussion om opssk journal med Anders. Mejl 110111</t>
    </r>
  </si>
  <si>
    <t xml:space="preserve">Utkast klart </t>
  </si>
  <si>
    <t>3b. E-post: Hur ser process för begäran av införande av e-post fält i TC.?</t>
  </si>
  <si>
    <t>1.1</t>
  </si>
  <si>
    <t>1.2</t>
  </si>
  <si>
    <t>1.3</t>
  </si>
  <si>
    <t>1.4</t>
  </si>
  <si>
    <t>1.5</t>
  </si>
  <si>
    <t>1.6</t>
  </si>
  <si>
    <t>1.7</t>
  </si>
  <si>
    <t>1.8</t>
  </si>
  <si>
    <t>1.9</t>
  </si>
  <si>
    <t>1.10</t>
  </si>
  <si>
    <t>1.11</t>
  </si>
  <si>
    <t>1.12</t>
  </si>
  <si>
    <t>1.13</t>
  </si>
  <si>
    <t>2.1</t>
  </si>
  <si>
    <t>2.2</t>
  </si>
  <si>
    <t>2.3</t>
  </si>
  <si>
    <t>2.5</t>
  </si>
  <si>
    <t>2.6</t>
  </si>
  <si>
    <t>2.7</t>
  </si>
  <si>
    <t>2.8</t>
  </si>
  <si>
    <t>2.9</t>
  </si>
  <si>
    <t>2.10</t>
  </si>
  <si>
    <t>2.11</t>
  </si>
  <si>
    <t>2.12</t>
  </si>
  <si>
    <t>2.13</t>
  </si>
  <si>
    <t>3.1.1</t>
  </si>
  <si>
    <t>3.1.2</t>
  </si>
  <si>
    <t>3.1.3</t>
  </si>
  <si>
    <t>3.2.1</t>
  </si>
  <si>
    <t>3.2.2</t>
  </si>
  <si>
    <t>3.2.3</t>
  </si>
  <si>
    <t>3.2.4</t>
  </si>
  <si>
    <t>3.3</t>
  </si>
  <si>
    <t>1.1 Konsekvensanalys av SPOR införande för Opavdelningar och opererande kliniker utkast</t>
  </si>
  <si>
    <t>1.1 Kontakta Johan Wallander om att få med Carin Friberg på möte för konsekvensanalys</t>
  </si>
  <si>
    <t>1.4 Opt-Out dokumnet där patienter registrerar att de inte vil delta</t>
  </si>
  <si>
    <t xml:space="preserve">1.4 Pat info: Inuti -lokal SPOR hemsida på för info och dokument (Opt-out formulär). Informationsavdelningens åsikt om struktur. </t>
  </si>
  <si>
    <t>1.7 Checklista för kontakt med opererande kliniker</t>
  </si>
  <si>
    <t>1.4 Opt-Out: Utkast process för Opt-Out</t>
  </si>
  <si>
    <t>1.4 Pat info: Utkast process för patientinfo</t>
  </si>
  <si>
    <t xml:space="preserve">1.4 Pat info: Utkast Separat infoblad för akuta patienter och om text inte läggs till i kallelser </t>
  </si>
  <si>
    <t>1.4 Pat info: Utkast Text att läggas till i kallelser</t>
  </si>
  <si>
    <t xml:space="preserve">2.2 Variabellistan: 610 : Anestesikoder: Excel Lista med inlästa koder  </t>
  </si>
  <si>
    <t>1.8 Inuti: Information om SPOR. Dokument Pat info + Opt-out</t>
  </si>
  <si>
    <t>1.1 Konsekvensanalys av SPOR införande för Opavdelningar och opererande kliniker-genomgång</t>
  </si>
  <si>
    <t>Stämmer det? 37 tecken var det stryklningar???</t>
  </si>
  <si>
    <t xml:space="preserve">3.3 Ingreppskoder kvalite: 600 , 601 Operationskoder. Utreda möjligheten att lägga till behandlingsnumnmer i TC. </t>
  </si>
  <si>
    <t xml:space="preserve">3.2.3. E-post: Lägga ärende  införande av e-post fält i TC. </t>
  </si>
  <si>
    <t>3.3 Ingreppskoder validering:  Nuläge? Metod förbättring?</t>
  </si>
  <si>
    <t>0. Förra mötet</t>
  </si>
  <si>
    <t>0. Fungerar metoden med video</t>
  </si>
  <si>
    <t xml:space="preserve">0. Avsluta mötet. </t>
  </si>
  <si>
    <t>0. Dagordning</t>
  </si>
  <si>
    <t>0. Övriga frågor</t>
  </si>
  <si>
    <t>Minnes anteckning möte 12-01-15</t>
  </si>
  <si>
    <t xml:space="preserve">Kan man lägga till i kallelse eller kan man </t>
  </si>
  <si>
    <t>Hanns ej med</t>
  </si>
  <si>
    <t xml:space="preserve">Inga </t>
  </si>
  <si>
    <t xml:space="preserve">0. Kommande möten </t>
  </si>
  <si>
    <t xml:space="preserve">Stående tid Onsdagar kl 8-9. Användarmöte SPOR 22/3. </t>
  </si>
  <si>
    <t>0. Närvarande</t>
  </si>
  <si>
    <t>Minnes anteckning möte 12-01-23</t>
  </si>
  <si>
    <r>
      <t>Analys Arbetssätt Orbit, TC &amp; papper</t>
    </r>
    <r>
      <rPr>
        <sz val="12"/>
        <rFont val="Times New Roman"/>
      </rPr>
      <t xml:space="preserve">:  Vilka Op/UVA använder vilka dokument/mallar/fält? </t>
    </r>
  </si>
  <si>
    <t>Fokus ligger på konsekvensanalys av förändringar i Orbit</t>
  </si>
  <si>
    <t xml:space="preserve">SPOR införande </t>
  </si>
  <si>
    <t>Ej SPOR införande</t>
  </si>
  <si>
    <t>Dokument</t>
  </si>
  <si>
    <t>mall/fält/typ av info</t>
  </si>
  <si>
    <t>System</t>
  </si>
  <si>
    <t xml:space="preserve">SPOR data </t>
  </si>
  <si>
    <t>Kommentarer</t>
  </si>
  <si>
    <t>ANOPIVA H</t>
  </si>
  <si>
    <t>ANOPIVA S</t>
  </si>
  <si>
    <t>ALB</t>
  </si>
  <si>
    <t>Ort op S</t>
  </si>
  <si>
    <t>Neuro op S</t>
  </si>
  <si>
    <t>Plastik Op S</t>
  </si>
  <si>
    <t>Ort op H</t>
  </si>
  <si>
    <t>ÖNH Op H</t>
  </si>
  <si>
    <t>Thorax</t>
  </si>
  <si>
    <t>Hjärtkliniken</t>
  </si>
  <si>
    <t>Anestesi anteckning Orbit</t>
  </si>
  <si>
    <t>Sid 1/ Fast mall anamnes</t>
  </si>
  <si>
    <t>Orbit</t>
  </si>
  <si>
    <t>J</t>
  </si>
  <si>
    <t>Sid 1/ Fast mall ordinerad utredning</t>
  </si>
  <si>
    <t>?</t>
  </si>
  <si>
    <t>Sid 1/ Fast mall ASA</t>
  </si>
  <si>
    <t>ASA</t>
  </si>
  <si>
    <t xml:space="preserve">Sid 1/ Fast mall Anestesikort </t>
  </si>
  <si>
    <t>N</t>
  </si>
  <si>
    <t>Sid 1/ Fast mall Premedicinering</t>
  </si>
  <si>
    <t>Sid 1 Fast mall Bedömning uppvak</t>
  </si>
  <si>
    <t>Sid 2/ Anteckningar</t>
  </si>
  <si>
    <t>Sid 2/ Arbetsställe relaterad mall</t>
  </si>
  <si>
    <t>Sid 2/ Arbetsställe relaterad mall/längd</t>
  </si>
  <si>
    <t>längd</t>
  </si>
  <si>
    <t>Sid 2/ Arbetsställe relaterad mall/vikt</t>
  </si>
  <si>
    <t>Vikt</t>
  </si>
  <si>
    <t>Sid 2/ Arbetsställe relaterad mall/tobak</t>
  </si>
  <si>
    <t>Rökare</t>
  </si>
  <si>
    <t>Sid 2/ Operationskortsv relaterad mall</t>
  </si>
  <si>
    <t xml:space="preserve">Sid 2/ Fast mall PostOP smärta </t>
  </si>
  <si>
    <t>Anestesi anteckning TC</t>
  </si>
  <si>
    <t>TC</t>
  </si>
  <si>
    <t>Läkemedelslista papper</t>
  </si>
  <si>
    <t>Blod, Plasma vätskor</t>
  </si>
  <si>
    <t>Papper</t>
  </si>
  <si>
    <t>Transfunderad mängd blod</t>
  </si>
  <si>
    <t>Läkemedelsmodul TC</t>
  </si>
  <si>
    <t>Antibiotika</t>
  </si>
  <si>
    <t xml:space="preserve">Antibiotioka administrerad kl </t>
  </si>
  <si>
    <t>Tidsregistrering i Orbit</t>
  </si>
  <si>
    <t>Ringt avd</t>
  </si>
  <si>
    <t>Anlänt Op</t>
  </si>
  <si>
    <t>=preop???</t>
  </si>
  <si>
    <t>Patienttid -start</t>
  </si>
  <si>
    <t>Förberedelser enligt WHO</t>
  </si>
  <si>
    <t>Anestesi-start</t>
  </si>
  <si>
    <t>Anestesi inledning klar</t>
  </si>
  <si>
    <t xml:space="preserve">Bedövning? Induktion? Uppläggning? </t>
  </si>
  <si>
    <t>Klart operatör</t>
  </si>
  <si>
    <t>Time Out</t>
  </si>
  <si>
    <t>Operation - start</t>
  </si>
  <si>
    <t xml:space="preserve">Knivstart? Reponering? Ritning? </t>
  </si>
  <si>
    <t>Operation -slut</t>
  </si>
  <si>
    <t>Avslutning enl WHO</t>
  </si>
  <si>
    <t>Anestesi slut</t>
  </si>
  <si>
    <t xml:space="preserve">Extubation? Lämnar salen </t>
  </si>
  <si>
    <t>Patienttid -slut</t>
  </si>
  <si>
    <t>Anestesijournal Orbit</t>
  </si>
  <si>
    <t>2. Under Op/Funktionsbedömning</t>
  </si>
  <si>
    <t>2. Under Op/Anestesimetod</t>
  </si>
  <si>
    <t>Anestesi kod</t>
  </si>
  <si>
    <t>2. Under Op/Komplikationer</t>
  </si>
  <si>
    <t>Komplikationskoder</t>
  </si>
  <si>
    <t>2. Under Op/Egna koder</t>
  </si>
  <si>
    <t>2. Under Op/Åtgärder</t>
  </si>
  <si>
    <t>2. Under Op/Anestesi adm</t>
  </si>
  <si>
    <t>2. Under Op/Anestesimedel</t>
  </si>
  <si>
    <t xml:space="preserve">3. Efter Op/ Utrustning </t>
  </si>
  <si>
    <t>3. Efter Op/ Utskrivning/Utskriven till</t>
  </si>
  <si>
    <t>3. Efter Op/ Utskrivning/Kommentar</t>
  </si>
  <si>
    <t>3. Efter Op/ Utskrivning/Blödning</t>
  </si>
  <si>
    <t>Blödning</t>
  </si>
  <si>
    <t>Fasta mallar/ Prod. Enh. /Prod enh -op</t>
  </si>
  <si>
    <t>Fasta mallar/ Prod. Enh. /Prod enh -Ane</t>
  </si>
  <si>
    <t>Fasta mallar/ Prod. Enh. /Prod enh -Rtg</t>
  </si>
  <si>
    <t>Fasta mallar/ Extra personal på sal</t>
  </si>
  <si>
    <t>Lab: Blodgas</t>
  </si>
  <si>
    <t xml:space="preserve"> Blodgas i TC labmodul</t>
  </si>
  <si>
    <t>Lägsta Hb</t>
  </si>
  <si>
    <t>Anestesijournal sövning</t>
  </si>
  <si>
    <t xml:space="preserve">Manuellt HB? </t>
  </si>
  <si>
    <t>Opjournal Opsköterska</t>
  </si>
  <si>
    <t>Grund info/Allmänt/Personal</t>
  </si>
  <si>
    <t>Peroperativa Läkemedel</t>
  </si>
  <si>
    <t>Förbrukningsmaterial</t>
  </si>
  <si>
    <t>Implantat/artiklar</t>
  </si>
  <si>
    <t>Utrustning</t>
  </si>
  <si>
    <t>Fasta mallar/Genomlysning</t>
  </si>
  <si>
    <t>Opkortsrelaterade mallar</t>
  </si>
  <si>
    <t>Uppvakningsjournal</t>
  </si>
  <si>
    <t>Allm/Pers/Art</t>
  </si>
  <si>
    <t>Orb</t>
  </si>
  <si>
    <t>Pat in UVA Pat ut UVA/Avd</t>
  </si>
  <si>
    <t>Förlopp</t>
  </si>
  <si>
    <t xml:space="preserve">Komplikation? </t>
  </si>
  <si>
    <t>MätvärdenVårdtyngds mätning</t>
  </si>
  <si>
    <t>Mallar/Fasta mallar/UVA</t>
  </si>
  <si>
    <t>Opjournal Operatör</t>
  </si>
  <si>
    <t>Opbehov</t>
  </si>
  <si>
    <t xml:space="preserve">SPOR införande Checklista opererande kliniker </t>
  </si>
  <si>
    <t>Klinik</t>
  </si>
  <si>
    <t xml:space="preserve">Plats (Opavdelning) </t>
  </si>
  <si>
    <t>VCh mejl adress</t>
  </si>
  <si>
    <t xml:space="preserve">VCh kontaktad (datum) </t>
  </si>
  <si>
    <t xml:space="preserve">VCh svar (datum) </t>
  </si>
  <si>
    <r>
      <rPr>
        <b/>
        <sz val="11"/>
        <color indexed="8"/>
        <rFont val="Calibri"/>
        <family val="2"/>
      </rPr>
      <t>Vårdplanerare</t>
    </r>
    <r>
      <rPr>
        <b/>
        <sz val="11"/>
        <color indexed="8"/>
        <rFont val="Calibri"/>
        <family val="2"/>
      </rPr>
      <t xml:space="preserve"> utsedd av VCh som kontaktperson (mejl adress</t>
    </r>
  </si>
  <si>
    <t xml:space="preserve">Operationskorts huvudgrupper (används för att aktivera data export till SPOR) </t>
  </si>
  <si>
    <t>Av kliniken vald infometod elektiv pat</t>
  </si>
  <si>
    <t xml:space="preserve">Max tid kallelse =&gt; operation  (veckor) </t>
  </si>
  <si>
    <t xml:space="preserve">Information utskickad till personal (datum) </t>
  </si>
  <si>
    <t xml:space="preserve">Planerad driftsättning (datum) </t>
  </si>
  <si>
    <t xml:space="preserve">Info  med kallalse till elektiva patienter (datum) </t>
  </si>
  <si>
    <t xml:space="preserve">Driftsättning (datum) </t>
  </si>
  <si>
    <t>ANOPIVA  S</t>
  </si>
  <si>
    <t>Separat brev</t>
  </si>
  <si>
    <t>Del i kallelse</t>
  </si>
  <si>
    <t>Minnesanteckning</t>
  </si>
  <si>
    <t>Närvarande</t>
  </si>
  <si>
    <t xml:space="preserve">OK. </t>
  </si>
  <si>
    <t xml:space="preserve">Agenda nästa möte </t>
  </si>
  <si>
    <t xml:space="preserve">Strykningar test i Orbit (antal tecken, rader) </t>
  </si>
  <si>
    <t xml:space="preserve">Anestesikoder, komplikationer: test i Orbit (antal tecken, rader) </t>
  </si>
  <si>
    <t xml:space="preserve">Koder, komplikationer: Beslut styrgrupp Orbit. Process? </t>
  </si>
  <si>
    <t xml:space="preserve">Beslut Styrgrupp Operation Process? </t>
  </si>
  <si>
    <t xml:space="preserve">Strykningar Beslut Styrgrupp Orbit Process? </t>
  </si>
  <si>
    <t>2.14</t>
  </si>
  <si>
    <t>2.15</t>
  </si>
  <si>
    <t>2.16</t>
  </si>
  <si>
    <t>2.17</t>
  </si>
  <si>
    <t>2.18</t>
  </si>
  <si>
    <t>2.19</t>
  </si>
  <si>
    <t>2.20</t>
  </si>
  <si>
    <t xml:space="preserve">2.14 Variabellistan: 445 , 450 , Strykningar. Test antal möjliga rader antal möjliga tecken. </t>
  </si>
  <si>
    <t xml:space="preserve">2.13  Analys Arbetssätt Orbit, TC &amp; papper:  Vilka Op/UVA använder vilka dokument/mallar/fält? </t>
  </si>
  <si>
    <t xml:space="preserve">2.13 Variabellistan: Fråga respektive UVA i vilka dokument arbetar man? </t>
  </si>
  <si>
    <t>2.14 Variabellistan: 340 , 345 Längd och vikt</t>
  </si>
  <si>
    <t>2.14 Variabellistan: 435 Ankomsttid preopenhet</t>
  </si>
  <si>
    <t>2.14 Variabellistan: 435 Tidpunkt pat kallas till operation</t>
  </si>
  <si>
    <t>2.14 Variabellistan: 445 , 450 , Strykningar. Bestämma arbetssätt</t>
  </si>
  <si>
    <t xml:space="preserve">2.14 Variabellistan: 445 , 450 , Strykningar:  bestämma lokal utformning. </t>
  </si>
  <si>
    <t>2.14 Variabellistan: 445 , 580 Patient in på resp ut från på operationssal</t>
  </si>
  <si>
    <t xml:space="preserve">2.14 Variabellistan: 445, 450, Strykningar:  redigera texter till max 45(?) </t>
  </si>
  <si>
    <t xml:space="preserve">2.14 Variabellistan: 510 , 515 , 520 Uppdukning. </t>
  </si>
  <si>
    <t xml:space="preserve">2.14 Variabellistan: 595 Opererande klinik. När kan det finnas i drift. </t>
  </si>
  <si>
    <t xml:space="preserve">2.14 Variabellistan: 610 : Anestesikoder: efter driftssättning reevaluera alias. </t>
  </si>
  <si>
    <t>2.14 Variabellistan: 610 : Anestesikoder: Skapa alias för koder  bedöms som vanligaste</t>
  </si>
  <si>
    <t>2.14 Variabellistan: 640 (total blödning), 655 (Lägsta journalförda puls), 660 (Lägsta journalförda systoliska BT ), 665 (Lägsta journalförda SpO2) tas ur Orbit. 645 (Givna milliliter blod), 650 (Givna milliliter plasma), 670 (Lägsta journalförda Hb) 810: Verklig eftervårdsnivå efter operation</t>
  </si>
  <si>
    <t>2.14 Variabellistan: 680 , 685 , Anestesikomplikationer: Korta av text max 37 tecken</t>
  </si>
  <si>
    <t>2.14 Variabellistan: 680 , 685 :  Anestesikomplikationer: Val av arbetssätt. Hjälp manual?</t>
  </si>
  <si>
    <t>2.14 Variabellistan: 680, 685: Anestesikomplikationer: Val av arbetssätt. Kolla med Skövde hur de arbetar</t>
  </si>
  <si>
    <t>2.14 Variabellistan: 680: 685: Anestesikomplikationer: Lägga in lista</t>
  </si>
  <si>
    <t>2.14 Variabellistan: 810 , Verklig eftervårdsnivå efter postop</t>
  </si>
  <si>
    <t>2.14 Variabellistan: 820 Smärta postoperativt</t>
  </si>
  <si>
    <t>2.14 Variabellistan: 830 Postoperativa komplikationer</t>
  </si>
  <si>
    <t>2.14 Variabellistan: 830 Postoperativt illamående</t>
  </si>
  <si>
    <t>2.14 Variabellistan: Tobak 360 , 362</t>
  </si>
  <si>
    <t>2.14 Variabellistan: Val av arbetssätt. Parallell pappers manual med instruktioner,</t>
  </si>
  <si>
    <t>2.14 Variabellistan: 325 Akut planering</t>
  </si>
  <si>
    <t>SPOR införande aktiviteter mall från Karolinska</t>
  </si>
  <si>
    <t>Frågor kring mallen:   bengt.cederlund@karolinska.se</t>
  </si>
  <si>
    <t>N.Npresenterar SPOR utifrån teknisklösning och hur tankarna om framtiden</t>
  </si>
  <si>
    <t>Videomöten regelbundet onsdagar 08-09 Ingeborg 0ch N.Ntestarinnan. Första möte 23/1</t>
  </si>
  <si>
    <t>1. Vi använder inte projektplatsen upplevs som besvärlig. 2. Video möten:ok. 3. Gantschema: Beslutsprocessen oklar Eva pratar med Eva B om  a) Beslutsprocess kring strykningar, komplikationer, anetesikoder. Räcker det med Orbitstyrgruppen eller behövs operationsrådet. Kan fält si t.ex. anestesijournalen om de bara används av berörda kliniker beslutas iav VCh? 5. Skickas ut. 6. Hanns ej med. 7. Skickas ut. 8. 9. Bättre mkt korta veckomöten ärn mer sällan och långa. (En del diskusion om hur vi ska sälja in registret till patienter och övriga kliniker Vilka beslut över tas och på vilken nivå N.Nkontaktar Thorax för diskussion Patientföreningar kan vara aktuellt via SPOR centralt: avvaktas. ?</t>
  </si>
  <si>
    <t>N.N</t>
  </si>
  <si>
    <t>2. VIS: Boka möte med förvaltningen</t>
  </si>
  <si>
    <t xml:space="preserve">0. Projektstruktur: Kolla om videokonferens  fungerar? </t>
  </si>
  <si>
    <t>1. Pat info: Inuti -lokal SPOR hemsida på för info och dokument (Opt-out formulär). Kontakta N.N</t>
  </si>
  <si>
    <t>Kontakta N.N Möte torsdag? Mejl 130107 Möte 130110</t>
  </si>
  <si>
    <t xml:space="preserve">Variabel lista printad.  SPOR Verksamhetsplan printad.   </t>
  </si>
  <si>
    <t>Administratör ALB? PostOp alla avdelningar?</t>
  </si>
  <si>
    <t>XX</t>
  </si>
  <si>
    <t xml:space="preserve">Aktörer:Patienter, sjukhusledning, operationsavdelningar, Opererandekliniker, Vårdavdelning, IT, uppvakning.  Pattient: (fördelar), benchmark alla op kvalitetssäkras, minskande väntetider. Ökad öppenhet ,får en möjlig att påverka genom PROMS.OP-AVD kan jämföras med andra, ökat medvetenhet då det finns siffror att återkoppla till. en del merarbete för de som ska registera i systemet. Processarbetet får ökat tryck. Vårdplanerade. får ökatarbete. Operatörer. problem med kodreg i Orbit/TC. Vårdavd. info arbete. sjhledning, beslut N.N sammanfattar och skickar ut inför nästa möte. . </t>
  </si>
  <si>
    <t>OpSsk kompetens löses på resp avdelning. SPOR admin på resp avd</t>
  </si>
  <si>
    <t>0. Projektstruktur: Boka första möte i Solna med alla projektgruppsdeltagare</t>
  </si>
  <si>
    <t>Mallen är framtagen i samband med start av införande projektet av SPOR på Karolinska. Dokumentet är föremål för kontinuerlig uppdatering</t>
  </si>
  <si>
    <t>www.karolinska.se/SPOR  info text</t>
  </si>
  <si>
    <t xml:space="preserve">Förankring lokala strykningskategorier (H: Projekt elektiv opplanering) </t>
  </si>
  <si>
    <t xml:space="preserve">Förankring lokala strykningskategorier (S: ANOPIVA) </t>
  </si>
  <si>
    <t xml:space="preserve">Förankring lokala strykningskategorier ( ALB: Barnoperation/anestesi) </t>
  </si>
  <si>
    <t>Förslag lokala strykningskategorier ev reevaluering</t>
  </si>
  <si>
    <t>Projekt extern opererande kliniker</t>
  </si>
  <si>
    <t>Projektet kommer att använda en IT-lösning med separat databas -ej via Orbit</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</si>
</sst>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2"/>
      <name val="Times New Roman"/>
    </font>
    <font>
      <sz val="10"/>
      <name val="Arial"/>
      <family val="2"/>
    </font>
    <font>
      <b/>
      <sz val="10"/>
      <color indexed="9"/>
      <name val="Arial"/>
      <family val="2"/>
    </font>
    <font>
      <sz val="10"/>
      <color indexed="8"/>
      <name val="Arial"/>
      <family val="2"/>
    </font>
    <font>
      <sz val="12"/>
      <name val="Times New Roman"/>
      <family val="1"/>
    </font>
    <font>
      <b/>
      <sz val="11"/>
      <name val="Calibri"/>
      <family val="2"/>
    </font>
    <font>
      <sz val="11"/>
      <name val="Calibri"/>
      <family val="2"/>
    </font>
    <font>
      <b/>
      <sz val="14"/>
      <name val="Calibri"/>
      <family val="2"/>
    </font>
    <font>
      <u/>
      <sz val="12"/>
      <color theme="10"/>
      <name val="Times New Roman"/>
      <family val="1"/>
    </font>
    <font>
      <b/>
      <i/>
      <sz val="11"/>
      <name val="Calibri"/>
      <family val="2"/>
    </font>
    <font>
      <b/>
      <sz val="10"/>
      <name val="Calibri"/>
      <family val="2"/>
    </font>
    <font>
      <sz val="10"/>
      <color rgb="FFFF0000"/>
      <name val="Arial"/>
      <family val="2"/>
    </font>
    <font>
      <b/>
      <sz val="10"/>
      <name val="Arial"/>
      <family val="2"/>
    </font>
    <font>
      <sz val="10"/>
      <name val="Arial Narrow"/>
      <family val="2"/>
    </font>
    <font>
      <sz val="7"/>
      <name val="Arial Narrow"/>
      <family val="2"/>
    </font>
    <font>
      <i/>
      <sz val="12"/>
      <name val="Arial Narrow"/>
      <family val="2"/>
    </font>
    <font>
      <b/>
      <sz val="10"/>
      <color theme="0"/>
      <name val="Arial"/>
      <family val="2"/>
    </font>
    <font>
      <sz val="11"/>
      <color rgb="FFFF0000"/>
      <name val="Calibri"/>
      <family val="2"/>
      <scheme val="minor"/>
    </font>
    <font>
      <b/>
      <sz val="11"/>
      <color theme="1"/>
      <name val="Calibri"/>
      <family val="2"/>
      <scheme val="minor"/>
    </font>
    <font>
      <i/>
      <sz val="11"/>
      <color theme="3" tint="0.39997558519241921"/>
      <name val="Calibri"/>
      <family val="2"/>
      <scheme val="minor"/>
    </font>
    <font>
      <sz val="11"/>
      <color theme="3" tint="0.39997558519241921"/>
      <name val="Calibri"/>
      <family val="2"/>
      <scheme val="minor"/>
    </font>
    <font>
      <b/>
      <sz val="8"/>
      <color indexed="81"/>
      <name val="Tahoma"/>
      <family val="2"/>
    </font>
    <font>
      <sz val="8"/>
      <color indexed="81"/>
      <name val="Tahoma"/>
      <family val="2"/>
    </font>
    <font>
      <b/>
      <sz val="18"/>
      <color theme="1"/>
      <name val="Calibri"/>
      <family val="2"/>
      <scheme val="minor"/>
    </font>
    <font>
      <b/>
      <sz val="11"/>
      <color indexed="8"/>
      <name val="Calibri"/>
      <family val="2"/>
    </font>
  </fonts>
  <fills count="9">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117">
    <xf numFmtId="0" fontId="0" fillId="0" borderId="0" xfId="0"/>
    <xf numFmtId="0" fontId="1" fillId="0" borderId="0" xfId="0" applyFont="1"/>
    <xf numFmtId="0" fontId="1" fillId="2" borderId="1" xfId="0" applyFont="1" applyFill="1" applyBorder="1" applyAlignment="1">
      <alignment horizontal="left" vertical="top" wrapText="1"/>
    </xf>
    <xf numFmtId="14" fontId="1" fillId="0" borderId="0" xfId="0" applyNumberFormat="1" applyFont="1"/>
    <xf numFmtId="0" fontId="3" fillId="2" borderId="1" xfId="0" applyFont="1" applyFill="1" applyBorder="1" applyAlignment="1">
      <alignment horizontal="left" vertical="top" wrapText="1"/>
    </xf>
    <xf numFmtId="0" fontId="1" fillId="0" borderId="1" xfId="0" applyFont="1" applyBorder="1"/>
    <xf numFmtId="0" fontId="2" fillId="3" borderId="1" xfId="0" applyFont="1" applyFill="1" applyBorder="1" applyAlignment="1">
      <alignment wrapText="1"/>
    </xf>
    <xf numFmtId="0" fontId="2" fillId="3" borderId="1" xfId="0" applyFont="1" applyFill="1" applyBorder="1" applyAlignment="1">
      <alignment vertical="center" wrapText="1"/>
    </xf>
    <xf numFmtId="0" fontId="1" fillId="0" borderId="0" xfId="0" applyFont="1" applyAlignment="1">
      <alignment wrapText="1"/>
    </xf>
    <xf numFmtId="0" fontId="1" fillId="2" borderId="1" xfId="0" applyFont="1" applyFill="1" applyBorder="1" applyAlignment="1">
      <alignment horizontal="left" vertical="center" wrapText="1"/>
    </xf>
    <xf numFmtId="14" fontId="1" fillId="2" borderId="1" xfId="0" applyNumberFormat="1" applyFont="1" applyFill="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vertical="center"/>
    </xf>
    <xf numFmtId="17" fontId="0" fillId="0" borderId="0" xfId="0" applyNumberFormat="1"/>
    <xf numFmtId="0" fontId="0" fillId="0" borderId="0" xfId="0" applyBorder="1"/>
    <xf numFmtId="0" fontId="0" fillId="0" borderId="6" xfId="0" applyBorder="1"/>
    <xf numFmtId="0" fontId="4" fillId="0" borderId="0" xfId="0" applyFont="1" applyBorder="1"/>
    <xf numFmtId="0" fontId="0" fillId="0" borderId="8" xfId="0" applyBorder="1"/>
    <xf numFmtId="0" fontId="0" fillId="0" borderId="9" xfId="0" applyBorder="1"/>
    <xf numFmtId="0" fontId="0" fillId="0" borderId="5" xfId="0" applyBorder="1"/>
    <xf numFmtId="0" fontId="5" fillId="0" borderId="10" xfId="0" applyFont="1" applyBorder="1"/>
    <xf numFmtId="0" fontId="0" fillId="0" borderId="14" xfId="0" applyBorder="1"/>
    <xf numFmtId="0" fontId="0" fillId="0" borderId="15" xfId="0" applyBorder="1"/>
    <xf numFmtId="0" fontId="5" fillId="4" borderId="16" xfId="0" applyFont="1" applyFill="1" applyBorder="1"/>
    <xf numFmtId="0" fontId="0" fillId="4" borderId="17" xfId="0" applyFill="1" applyBorder="1"/>
    <xf numFmtId="0" fontId="0" fillId="4" borderId="18" xfId="0" applyFill="1" applyBorder="1"/>
    <xf numFmtId="0" fontId="0" fillId="0" borderId="0" xfId="0" applyFill="1"/>
    <xf numFmtId="0" fontId="7" fillId="0" borderId="0" xfId="0" applyFont="1"/>
    <xf numFmtId="0" fontId="5" fillId="5" borderId="2" xfId="0" applyFont="1" applyFill="1" applyBorder="1"/>
    <xf numFmtId="0" fontId="0" fillId="5" borderId="3" xfId="0" applyFill="1" applyBorder="1"/>
    <xf numFmtId="0" fontId="0" fillId="5" borderId="4" xfId="0" applyFill="1" applyBorder="1"/>
    <xf numFmtId="0" fontId="0" fillId="0" borderId="0" xfId="0" applyFill="1" applyBorder="1"/>
    <xf numFmtId="0" fontId="8" fillId="2" borderId="1" xfId="1" applyFill="1" applyBorder="1" applyAlignment="1">
      <alignment horizontal="left" vertical="top" wrapText="1"/>
    </xf>
    <xf numFmtId="0" fontId="10" fillId="0" borderId="0" xfId="0" applyFont="1" applyBorder="1"/>
    <xf numFmtId="0" fontId="10" fillId="0" borderId="8" xfId="0" applyFont="1" applyBorder="1"/>
    <xf numFmtId="0" fontId="10" fillId="0" borderId="14" xfId="0" applyFont="1" applyBorder="1"/>
    <xf numFmtId="0" fontId="10" fillId="0" borderId="5" xfId="0" applyFont="1" applyBorder="1"/>
    <xf numFmtId="0" fontId="10" fillId="0" borderId="7" xfId="0" applyFont="1" applyBorder="1"/>
    <xf numFmtId="0" fontId="11" fillId="2" borderId="1" xfId="0" applyFont="1" applyFill="1" applyBorder="1" applyAlignment="1">
      <alignment horizontal="left" vertical="top" wrapText="1"/>
    </xf>
    <xf numFmtId="0" fontId="12" fillId="3" borderId="1" xfId="0" applyFont="1" applyFill="1" applyBorder="1" applyAlignment="1">
      <alignment wrapText="1"/>
    </xf>
    <xf numFmtId="0" fontId="13" fillId="0" borderId="0" xfId="0" applyFont="1"/>
    <xf numFmtId="0" fontId="14" fillId="0" borderId="0" xfId="0" applyFont="1"/>
    <xf numFmtId="0" fontId="4" fillId="0" borderId="11" xfId="0" applyFont="1" applyBorder="1"/>
    <xf numFmtId="0" fontId="4" fillId="0" borderId="11" xfId="0" applyFont="1" applyFill="1" applyBorder="1"/>
    <xf numFmtId="0" fontId="6" fillId="0" borderId="11" xfId="0" applyFont="1" applyFill="1" applyBorder="1"/>
    <xf numFmtId="0" fontId="4" fillId="0" borderId="12" xfId="0" applyFont="1" applyFill="1" applyBorder="1"/>
    <xf numFmtId="0" fontId="5" fillId="4" borderId="13" xfId="0" applyFont="1" applyFill="1" applyBorder="1"/>
    <xf numFmtId="0" fontId="0" fillId="4" borderId="14" xfId="0" applyFill="1" applyBorder="1"/>
    <xf numFmtId="0" fontId="5" fillId="4" borderId="14" xfId="0" applyFont="1" applyFill="1" applyBorder="1"/>
    <xf numFmtId="0" fontId="0" fillId="4" borderId="15" xfId="0" applyFill="1" applyBorder="1"/>
    <xf numFmtId="0" fontId="5" fillId="0" borderId="11" xfId="0" applyFont="1" applyBorder="1"/>
    <xf numFmtId="0" fontId="15" fillId="0" borderId="11" xfId="0" applyFont="1" applyFill="1" applyBorder="1"/>
    <xf numFmtId="0" fontId="13" fillId="6" borderId="0" xfId="0" applyFont="1" applyFill="1"/>
    <xf numFmtId="0" fontId="0" fillId="6" borderId="0" xfId="0" applyFill="1"/>
    <xf numFmtId="0" fontId="1" fillId="2" borderId="0" xfId="0" applyFont="1" applyFill="1" applyBorder="1" applyAlignment="1">
      <alignment horizontal="left" vertical="top" wrapText="1"/>
    </xf>
    <xf numFmtId="0" fontId="12" fillId="2" borderId="1" xfId="0" applyFont="1" applyFill="1" applyBorder="1" applyAlignment="1">
      <alignment horizontal="left" vertical="top" wrapText="1"/>
    </xf>
    <xf numFmtId="0" fontId="0" fillId="0" borderId="1" xfId="0" applyBorder="1"/>
    <xf numFmtId="0" fontId="16" fillId="3" borderId="1" xfId="0" applyFont="1" applyFill="1" applyBorder="1" applyAlignment="1">
      <alignment wrapText="1"/>
    </xf>
    <xf numFmtId="0" fontId="18" fillId="0" borderId="0" xfId="0" applyFont="1"/>
    <xf numFmtId="0" fontId="19" fillId="0" borderId="0" xfId="0" applyFont="1"/>
    <xf numFmtId="0" fontId="20" fillId="0" borderId="0" xfId="0" applyFont="1"/>
    <xf numFmtId="0" fontId="0" fillId="4" borderId="2" xfId="0" applyFill="1" applyBorder="1"/>
    <xf numFmtId="0" fontId="0" fillId="4" borderId="3" xfId="0" applyFill="1" applyBorder="1"/>
    <xf numFmtId="0" fontId="0" fillId="4" borderId="4" xfId="0" applyFill="1" applyBorder="1"/>
    <xf numFmtId="0" fontId="0" fillId="4" borderId="19" xfId="0" applyFill="1" applyBorder="1"/>
    <xf numFmtId="0" fontId="0" fillId="4" borderId="20" xfId="0" applyFill="1" applyBorder="1"/>
    <xf numFmtId="0" fontId="0" fillId="4" borderId="21" xfId="0" applyFill="1" applyBorder="1"/>
    <xf numFmtId="0" fontId="0" fillId="6" borderId="22" xfId="0" applyFill="1" applyBorder="1"/>
    <xf numFmtId="0" fontId="0" fillId="7" borderId="23" xfId="0" applyFill="1" applyBorder="1"/>
    <xf numFmtId="0" fontId="0" fillId="4" borderId="24" xfId="0" applyFill="1" applyBorder="1"/>
    <xf numFmtId="0" fontId="0" fillId="4" borderId="22" xfId="0" applyFill="1" applyBorder="1"/>
    <xf numFmtId="0" fontId="0" fillId="4" borderId="25" xfId="0" applyFill="1" applyBorder="1"/>
    <xf numFmtId="0" fontId="0" fillId="4" borderId="26" xfId="0" applyFill="1" applyBorder="1"/>
    <xf numFmtId="0" fontId="0" fillId="4" borderId="27" xfId="0" applyFill="1" applyBorder="1"/>
    <xf numFmtId="0" fontId="0" fillId="6" borderId="28" xfId="0" applyFill="1" applyBorder="1"/>
    <xf numFmtId="0" fontId="0" fillId="7" borderId="29" xfId="0" applyFill="1" applyBorder="1"/>
    <xf numFmtId="0" fontId="17" fillId="0" borderId="30" xfId="0" applyFont="1" applyBorder="1"/>
    <xf numFmtId="0" fontId="0" fillId="0" borderId="26" xfId="0" applyBorder="1"/>
    <xf numFmtId="0" fontId="0" fillId="8" borderId="26" xfId="0" applyFill="1" applyBorder="1"/>
    <xf numFmtId="0" fontId="0" fillId="8" borderId="28" xfId="0" applyFill="1" applyBorder="1"/>
    <xf numFmtId="0" fontId="0" fillId="0" borderId="25" xfId="0" applyBorder="1"/>
    <xf numFmtId="0" fontId="0" fillId="0" borderId="27" xfId="0" applyBorder="1"/>
    <xf numFmtId="0" fontId="0" fillId="4" borderId="31" xfId="0" applyFill="1" applyBorder="1"/>
    <xf numFmtId="0" fontId="0" fillId="4" borderId="1" xfId="0" applyFill="1" applyBorder="1"/>
    <xf numFmtId="0" fontId="0" fillId="4" borderId="32" xfId="0" applyFill="1" applyBorder="1"/>
    <xf numFmtId="0" fontId="0" fillId="6" borderId="33" xfId="0" applyFill="1" applyBorder="1"/>
    <xf numFmtId="0" fontId="0" fillId="7" borderId="34" xfId="0" applyFill="1" applyBorder="1"/>
    <xf numFmtId="0" fontId="17" fillId="0" borderId="35" xfId="0" applyFont="1" applyBorder="1"/>
    <xf numFmtId="0" fontId="0" fillId="0" borderId="31" xfId="0" applyBorder="1"/>
    <xf numFmtId="0" fontId="0" fillId="0" borderId="32" xfId="0" applyBorder="1"/>
    <xf numFmtId="0" fontId="17" fillId="4" borderId="1" xfId="0" applyFont="1" applyFill="1" applyBorder="1"/>
    <xf numFmtId="0" fontId="17" fillId="6" borderId="33" xfId="0" applyFont="1" applyFill="1" applyBorder="1"/>
    <xf numFmtId="0" fontId="17" fillId="0" borderId="1" xfId="0" applyFont="1" applyBorder="1"/>
    <xf numFmtId="0" fontId="0" fillId="7" borderId="34" xfId="0" quotePrefix="1" applyFill="1" applyBorder="1"/>
    <xf numFmtId="0" fontId="0" fillId="8" borderId="1" xfId="0" applyFill="1" applyBorder="1"/>
    <xf numFmtId="0" fontId="0" fillId="8" borderId="33" xfId="0" applyFill="1" applyBorder="1"/>
    <xf numFmtId="0" fontId="0" fillId="0" borderId="35" xfId="0" applyBorder="1"/>
    <xf numFmtId="0" fontId="0" fillId="0" borderId="33" xfId="0" applyBorder="1"/>
    <xf numFmtId="0" fontId="0" fillId="0" borderId="36" xfId="0" applyBorder="1"/>
    <xf numFmtId="0" fontId="0" fillId="0" borderId="37" xfId="0" applyBorder="1"/>
    <xf numFmtId="0" fontId="23" fillId="0" borderId="0" xfId="0" applyFont="1" applyAlignment="1">
      <alignment vertical="top"/>
    </xf>
    <xf numFmtId="0" fontId="18" fillId="0" borderId="0" xfId="0" applyFont="1" applyAlignment="1">
      <alignment vertical="top"/>
    </xf>
    <xf numFmtId="0" fontId="0" fillId="0" borderId="0" xfId="0" applyAlignment="1">
      <alignment vertical="top"/>
    </xf>
    <xf numFmtId="0" fontId="18" fillId="0" borderId="1" xfId="0" applyFont="1"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14" fontId="0" fillId="0" borderId="1" xfId="0" applyNumberFormat="1" applyBorder="1" applyAlignment="1">
      <alignment vertical="top" wrapText="1"/>
    </xf>
    <xf numFmtId="0" fontId="0" fillId="0" borderId="0" xfId="0" applyBorder="1" applyAlignment="1">
      <alignment vertical="top" wrapText="1"/>
    </xf>
    <xf numFmtId="14" fontId="0" fillId="0" borderId="0" xfId="0" applyNumberFormat="1" applyBorder="1" applyAlignment="1">
      <alignment vertical="top" wrapText="1"/>
    </xf>
    <xf numFmtId="0" fontId="1" fillId="0" borderId="1" xfId="0" applyFont="1" applyBorder="1" applyAlignment="1">
      <alignment wrapText="1"/>
    </xf>
    <xf numFmtId="0" fontId="1" fillId="0" borderId="1" xfId="0" applyFont="1" applyBorder="1" applyAlignment="1">
      <alignment vertical="center"/>
    </xf>
    <xf numFmtId="0" fontId="1" fillId="0" borderId="0" xfId="0" applyFont="1" applyBorder="1"/>
    <xf numFmtId="0" fontId="10" fillId="0" borderId="13" xfId="0" applyFont="1" applyBorder="1"/>
    <xf numFmtId="0" fontId="8" fillId="2" borderId="0" xfId="1" applyFill="1" applyBorder="1" applyAlignment="1">
      <alignment horizontal="left" vertical="top" wrapText="1"/>
    </xf>
    <xf numFmtId="0" fontId="4" fillId="0" borderId="5" xfId="0" applyFont="1" applyBorder="1"/>
    <xf numFmtId="0" fontId="10" fillId="0" borderId="5" xfId="0" applyFont="1" applyFill="1" applyBorder="1"/>
    <xf numFmtId="0" fontId="4" fillId="2" borderId="1" xfId="1" applyFont="1" applyFill="1" applyBorder="1" applyAlignment="1">
      <alignment horizontal="left" vertical="top" wrapText="1"/>
    </xf>
  </cellXfs>
  <cellStyles count="2">
    <cellStyle name="Hyperlänk" xfId="1" builtinId="8"/>
    <cellStyle name="Normal" xfId="0" builtinId="0"/>
  </cellStyles>
  <dxfs count="15">
    <dxf>
      <font>
        <b/>
        <i val="0"/>
        <condense val="0"/>
        <extend val="0"/>
        <color indexed="18"/>
      </font>
    </dxf>
    <dxf>
      <font>
        <b/>
        <i val="0"/>
        <condense val="0"/>
        <extend val="0"/>
        <color indexed="10"/>
      </font>
    </dxf>
    <dxf>
      <fill>
        <patternFill>
          <bgColor indexed="10"/>
        </patternFill>
      </fill>
    </dxf>
    <dxf>
      <fill>
        <patternFill>
          <bgColor indexed="52"/>
        </patternFill>
      </fill>
    </dxf>
    <dxf>
      <fill>
        <patternFill>
          <bgColor indexed="50"/>
        </patternFill>
      </fill>
    </dxf>
    <dxf>
      <font>
        <b/>
        <i val="0"/>
        <condense val="0"/>
        <extend val="0"/>
        <color indexed="18"/>
      </font>
    </dxf>
    <dxf>
      <font>
        <b/>
        <i val="0"/>
        <condense val="0"/>
        <extend val="0"/>
        <color indexed="10"/>
      </font>
    </dxf>
    <dxf>
      <fill>
        <patternFill>
          <bgColor indexed="10"/>
        </patternFill>
      </fill>
    </dxf>
    <dxf>
      <fill>
        <patternFill>
          <bgColor indexed="52"/>
        </patternFill>
      </fill>
    </dxf>
    <dxf>
      <fill>
        <patternFill>
          <bgColor indexed="50"/>
        </patternFill>
      </fill>
    </dxf>
    <dxf>
      <font>
        <b/>
        <i val="0"/>
        <condense val="0"/>
        <extend val="0"/>
        <color indexed="18"/>
      </font>
    </dxf>
    <dxf>
      <font>
        <b/>
        <i val="0"/>
        <condense val="0"/>
        <extend val="0"/>
        <color indexed="10"/>
      </font>
    </dxf>
    <dxf>
      <fill>
        <patternFill>
          <bgColor indexed="10"/>
        </patternFill>
      </fill>
    </dxf>
    <dxf>
      <fill>
        <patternFill>
          <bgColor indexed="52"/>
        </patternFill>
      </fill>
    </dxf>
    <dxf>
      <fill>
        <patternFill>
          <bgColor indexed="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21172</xdr:colOff>
      <xdr:row>31</xdr:row>
      <xdr:rowOff>119583</xdr:rowOff>
    </xdr:from>
    <xdr:to>
      <xdr:col>6</xdr:col>
      <xdr:colOff>522822</xdr:colOff>
      <xdr:row>31</xdr:row>
      <xdr:rowOff>119583</xdr:rowOff>
    </xdr:to>
    <xdr:cxnSp macro="">
      <xdr:nvCxnSpPr>
        <xdr:cNvPr id="76" name="Rak 75"/>
        <xdr:cNvCxnSpPr/>
      </xdr:nvCxnSpPr>
      <xdr:spPr>
        <a:xfrm>
          <a:off x="5334005" y="5009083"/>
          <a:ext cx="501650" cy="0"/>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4</xdr:row>
      <xdr:rowOff>38100</xdr:rowOff>
    </xdr:from>
    <xdr:to>
      <xdr:col>5</xdr:col>
      <xdr:colOff>76200</xdr:colOff>
      <xdr:row>5</xdr:row>
      <xdr:rowOff>0</xdr:rowOff>
    </xdr:to>
    <xdr:sp macro="" textlink="">
      <xdr:nvSpPr>
        <xdr:cNvPr id="2" name="Beslut 1"/>
        <xdr:cNvSpPr/>
      </xdr:nvSpPr>
      <xdr:spPr>
        <a:xfrm>
          <a:off x="4686300" y="895350"/>
          <a:ext cx="123825" cy="161925"/>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4</xdr:col>
      <xdr:colOff>0</xdr:colOff>
      <xdr:row>3</xdr:row>
      <xdr:rowOff>95250</xdr:rowOff>
    </xdr:from>
    <xdr:to>
      <xdr:col>4</xdr:col>
      <xdr:colOff>533400</xdr:colOff>
      <xdr:row>3</xdr:row>
      <xdr:rowOff>95251</xdr:rowOff>
    </xdr:to>
    <xdr:cxnSp macro="">
      <xdr:nvCxnSpPr>
        <xdr:cNvPr id="4" name="Rak 3"/>
        <xdr:cNvCxnSpPr/>
      </xdr:nvCxnSpPr>
      <xdr:spPr>
        <a:xfrm>
          <a:off x="4238625" y="752475"/>
          <a:ext cx="533400" cy="1"/>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485775</xdr:colOff>
      <xdr:row>5</xdr:row>
      <xdr:rowOff>0</xdr:rowOff>
    </xdr:from>
    <xdr:to>
      <xdr:col>6</xdr:col>
      <xdr:colOff>66675</xdr:colOff>
      <xdr:row>5</xdr:row>
      <xdr:rowOff>161925</xdr:rowOff>
    </xdr:to>
    <xdr:sp macro="" textlink="">
      <xdr:nvSpPr>
        <xdr:cNvPr id="5" name="Beslut 4"/>
        <xdr:cNvSpPr/>
      </xdr:nvSpPr>
      <xdr:spPr>
        <a:xfrm>
          <a:off x="5219700" y="1057275"/>
          <a:ext cx="123825" cy="161925"/>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533400</xdr:colOff>
      <xdr:row>9</xdr:row>
      <xdr:rowOff>114300</xdr:rowOff>
    </xdr:from>
    <xdr:to>
      <xdr:col>6</xdr:col>
      <xdr:colOff>533400</xdr:colOff>
      <xdr:row>9</xdr:row>
      <xdr:rowOff>123825</xdr:rowOff>
    </xdr:to>
    <xdr:cxnSp macro="">
      <xdr:nvCxnSpPr>
        <xdr:cNvPr id="6" name="Rak 5"/>
        <xdr:cNvCxnSpPr/>
      </xdr:nvCxnSpPr>
      <xdr:spPr>
        <a:xfrm flipV="1">
          <a:off x="5314950" y="1971675"/>
          <a:ext cx="542925" cy="9525"/>
        </a:xfrm>
        <a:prstGeom prst="line">
          <a:avLst/>
        </a:prstGeom>
        <a:ln w="635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12</xdr:row>
      <xdr:rowOff>123825</xdr:rowOff>
    </xdr:from>
    <xdr:to>
      <xdr:col>7</xdr:col>
      <xdr:colOff>523875</xdr:colOff>
      <xdr:row>12</xdr:row>
      <xdr:rowOff>123825</xdr:rowOff>
    </xdr:to>
    <xdr:cxnSp macro="">
      <xdr:nvCxnSpPr>
        <xdr:cNvPr id="7" name="Rak 6"/>
        <xdr:cNvCxnSpPr/>
      </xdr:nvCxnSpPr>
      <xdr:spPr>
        <a:xfrm>
          <a:off x="4743450" y="1123950"/>
          <a:ext cx="504825" cy="0"/>
        </a:xfrm>
        <a:prstGeom prst="line">
          <a:avLst/>
        </a:prstGeom>
        <a:ln w="635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533400</xdr:colOff>
      <xdr:row>13</xdr:row>
      <xdr:rowOff>114300</xdr:rowOff>
    </xdr:from>
    <xdr:to>
      <xdr:col>9</xdr:col>
      <xdr:colOff>0</xdr:colOff>
      <xdr:row>13</xdr:row>
      <xdr:rowOff>114301</xdr:rowOff>
    </xdr:to>
    <xdr:cxnSp macro="">
      <xdr:nvCxnSpPr>
        <xdr:cNvPr id="8" name="Rak 7"/>
        <xdr:cNvCxnSpPr/>
      </xdr:nvCxnSpPr>
      <xdr:spPr>
        <a:xfrm>
          <a:off x="6400800" y="2571750"/>
          <a:ext cx="552450" cy="1"/>
        </a:xfrm>
        <a:prstGeom prst="line">
          <a:avLst/>
        </a:prstGeom>
        <a:ln w="635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xdr:row>
      <xdr:rowOff>95250</xdr:rowOff>
    </xdr:from>
    <xdr:to>
      <xdr:col>4</xdr:col>
      <xdr:colOff>533400</xdr:colOff>
      <xdr:row>6</xdr:row>
      <xdr:rowOff>95250</xdr:rowOff>
    </xdr:to>
    <xdr:cxnSp macro="">
      <xdr:nvCxnSpPr>
        <xdr:cNvPr id="10" name="Rak 9"/>
        <xdr:cNvCxnSpPr/>
      </xdr:nvCxnSpPr>
      <xdr:spPr>
        <a:xfrm>
          <a:off x="4238625" y="1352550"/>
          <a:ext cx="533400" cy="0"/>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533400</xdr:colOff>
      <xdr:row>34</xdr:row>
      <xdr:rowOff>114300</xdr:rowOff>
    </xdr:from>
    <xdr:to>
      <xdr:col>9</xdr:col>
      <xdr:colOff>0</xdr:colOff>
      <xdr:row>34</xdr:row>
      <xdr:rowOff>114301</xdr:rowOff>
    </xdr:to>
    <xdr:cxnSp macro="">
      <xdr:nvCxnSpPr>
        <xdr:cNvPr id="11" name="Rak 10"/>
        <xdr:cNvCxnSpPr/>
      </xdr:nvCxnSpPr>
      <xdr:spPr>
        <a:xfrm>
          <a:off x="6400800" y="4981575"/>
          <a:ext cx="552450" cy="1"/>
        </a:xfrm>
        <a:prstGeom prst="line">
          <a:avLst/>
        </a:prstGeom>
        <a:ln w="6350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495300</xdr:colOff>
      <xdr:row>36</xdr:row>
      <xdr:rowOff>9525</xdr:rowOff>
    </xdr:from>
    <xdr:to>
      <xdr:col>9</xdr:col>
      <xdr:colOff>76200</xdr:colOff>
      <xdr:row>36</xdr:row>
      <xdr:rowOff>171450</xdr:rowOff>
    </xdr:to>
    <xdr:sp macro="" textlink="">
      <xdr:nvSpPr>
        <xdr:cNvPr id="12" name="Beslut 11"/>
        <xdr:cNvSpPr/>
      </xdr:nvSpPr>
      <xdr:spPr>
        <a:xfrm>
          <a:off x="6905625" y="5286375"/>
          <a:ext cx="123825" cy="161925"/>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27534</xdr:colOff>
      <xdr:row>29</xdr:row>
      <xdr:rowOff>104775</xdr:rowOff>
    </xdr:from>
    <xdr:to>
      <xdr:col>5</xdr:col>
      <xdr:colOff>529184</xdr:colOff>
      <xdr:row>29</xdr:row>
      <xdr:rowOff>104775</xdr:rowOff>
    </xdr:to>
    <xdr:cxnSp macro="">
      <xdr:nvCxnSpPr>
        <xdr:cNvPr id="13" name="Rak 12"/>
        <xdr:cNvCxnSpPr/>
      </xdr:nvCxnSpPr>
      <xdr:spPr>
        <a:xfrm>
          <a:off x="4800617" y="4592108"/>
          <a:ext cx="501650" cy="0"/>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475209</xdr:colOff>
      <xdr:row>20</xdr:row>
      <xdr:rowOff>38100</xdr:rowOff>
    </xdr:from>
    <xdr:to>
      <xdr:col>6</xdr:col>
      <xdr:colOff>56109</xdr:colOff>
      <xdr:row>21</xdr:row>
      <xdr:rowOff>0</xdr:rowOff>
    </xdr:to>
    <xdr:sp macro="" textlink="">
      <xdr:nvSpPr>
        <xdr:cNvPr id="15" name="Beslut 14"/>
        <xdr:cNvSpPr/>
      </xdr:nvSpPr>
      <xdr:spPr>
        <a:xfrm>
          <a:off x="5248292" y="4324350"/>
          <a:ext cx="120650" cy="162983"/>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4</xdr:col>
      <xdr:colOff>27534</xdr:colOff>
      <xdr:row>17</xdr:row>
      <xdr:rowOff>104775</xdr:rowOff>
    </xdr:from>
    <xdr:to>
      <xdr:col>4</xdr:col>
      <xdr:colOff>529184</xdr:colOff>
      <xdr:row>17</xdr:row>
      <xdr:rowOff>104775</xdr:rowOff>
    </xdr:to>
    <xdr:cxnSp macro="">
      <xdr:nvCxnSpPr>
        <xdr:cNvPr id="16" name="Rak 15"/>
        <xdr:cNvCxnSpPr/>
      </xdr:nvCxnSpPr>
      <xdr:spPr>
        <a:xfrm>
          <a:off x="4260867" y="3988858"/>
          <a:ext cx="501650" cy="0"/>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37059</xdr:colOff>
      <xdr:row>19</xdr:row>
      <xdr:rowOff>114300</xdr:rowOff>
    </xdr:from>
    <xdr:to>
      <xdr:col>5</xdr:col>
      <xdr:colOff>538709</xdr:colOff>
      <xdr:row>19</xdr:row>
      <xdr:rowOff>114300</xdr:rowOff>
    </xdr:to>
    <xdr:cxnSp macro="">
      <xdr:nvCxnSpPr>
        <xdr:cNvPr id="18" name="Rak 17"/>
        <xdr:cNvCxnSpPr/>
      </xdr:nvCxnSpPr>
      <xdr:spPr>
        <a:xfrm>
          <a:off x="4810142" y="3797300"/>
          <a:ext cx="501650" cy="0"/>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37059</xdr:colOff>
      <xdr:row>18</xdr:row>
      <xdr:rowOff>123825</xdr:rowOff>
    </xdr:from>
    <xdr:to>
      <xdr:col>5</xdr:col>
      <xdr:colOff>538709</xdr:colOff>
      <xdr:row>18</xdr:row>
      <xdr:rowOff>123825</xdr:rowOff>
    </xdr:to>
    <xdr:cxnSp macro="">
      <xdr:nvCxnSpPr>
        <xdr:cNvPr id="19" name="Rak 18"/>
        <xdr:cNvCxnSpPr/>
      </xdr:nvCxnSpPr>
      <xdr:spPr>
        <a:xfrm>
          <a:off x="4810142" y="3605742"/>
          <a:ext cx="501650" cy="0"/>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40</xdr:row>
      <xdr:rowOff>104775</xdr:rowOff>
    </xdr:from>
    <xdr:to>
      <xdr:col>9</xdr:col>
      <xdr:colOff>523875</xdr:colOff>
      <xdr:row>40</xdr:row>
      <xdr:rowOff>104776</xdr:rowOff>
    </xdr:to>
    <xdr:cxnSp macro="">
      <xdr:nvCxnSpPr>
        <xdr:cNvPr id="20" name="Rak 19"/>
        <xdr:cNvCxnSpPr/>
      </xdr:nvCxnSpPr>
      <xdr:spPr>
        <a:xfrm flipV="1">
          <a:off x="6972300" y="6191250"/>
          <a:ext cx="504825" cy="1"/>
        </a:xfrm>
        <a:prstGeom prst="line">
          <a:avLst/>
        </a:prstGeom>
        <a:ln w="6350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533400</xdr:colOff>
      <xdr:row>38</xdr:row>
      <xdr:rowOff>114300</xdr:rowOff>
    </xdr:from>
    <xdr:to>
      <xdr:col>9</xdr:col>
      <xdr:colOff>523875</xdr:colOff>
      <xdr:row>38</xdr:row>
      <xdr:rowOff>114301</xdr:rowOff>
    </xdr:to>
    <xdr:cxnSp macro="">
      <xdr:nvCxnSpPr>
        <xdr:cNvPr id="21" name="Rak 20"/>
        <xdr:cNvCxnSpPr/>
      </xdr:nvCxnSpPr>
      <xdr:spPr>
        <a:xfrm>
          <a:off x="6943725" y="5800725"/>
          <a:ext cx="533400" cy="1"/>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14</xdr:row>
      <xdr:rowOff>104775</xdr:rowOff>
    </xdr:from>
    <xdr:to>
      <xdr:col>9</xdr:col>
      <xdr:colOff>0</xdr:colOff>
      <xdr:row>14</xdr:row>
      <xdr:rowOff>104776</xdr:rowOff>
    </xdr:to>
    <xdr:cxnSp macro="">
      <xdr:nvCxnSpPr>
        <xdr:cNvPr id="24" name="Rak 23"/>
        <xdr:cNvCxnSpPr/>
      </xdr:nvCxnSpPr>
      <xdr:spPr>
        <a:xfrm>
          <a:off x="6410325" y="2762250"/>
          <a:ext cx="542925" cy="1"/>
        </a:xfrm>
        <a:prstGeom prst="line">
          <a:avLst/>
        </a:prstGeom>
        <a:ln w="635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529167</xdr:colOff>
      <xdr:row>32</xdr:row>
      <xdr:rowOff>123819</xdr:rowOff>
    </xdr:from>
    <xdr:to>
      <xdr:col>7</xdr:col>
      <xdr:colOff>533400</xdr:colOff>
      <xdr:row>32</xdr:row>
      <xdr:rowOff>127000</xdr:rowOff>
    </xdr:to>
    <xdr:cxnSp macro="">
      <xdr:nvCxnSpPr>
        <xdr:cNvPr id="25" name="Rak 24"/>
        <xdr:cNvCxnSpPr/>
      </xdr:nvCxnSpPr>
      <xdr:spPr>
        <a:xfrm flipV="1">
          <a:off x="5842000" y="5214402"/>
          <a:ext cx="543983" cy="3181"/>
        </a:xfrm>
        <a:prstGeom prst="line">
          <a:avLst/>
        </a:prstGeom>
        <a:ln w="6350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4763</xdr:colOff>
      <xdr:row>5</xdr:row>
      <xdr:rowOff>171450</xdr:rowOff>
    </xdr:from>
    <xdr:to>
      <xdr:col>6</xdr:col>
      <xdr:colOff>9525</xdr:colOff>
      <xdr:row>8</xdr:row>
      <xdr:rowOff>0</xdr:rowOff>
    </xdr:to>
    <xdr:cxnSp macro="">
      <xdr:nvCxnSpPr>
        <xdr:cNvPr id="28" name="Rak pil 27"/>
        <xdr:cNvCxnSpPr>
          <a:endCxn id="47" idx="0"/>
        </xdr:cNvCxnSpPr>
      </xdr:nvCxnSpPr>
      <xdr:spPr>
        <a:xfrm flipH="1">
          <a:off x="5281613" y="1228725"/>
          <a:ext cx="4762" cy="42862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7</xdr:row>
      <xdr:rowOff>38100</xdr:rowOff>
    </xdr:from>
    <xdr:to>
      <xdr:col>5</xdr:col>
      <xdr:colOff>76200</xdr:colOff>
      <xdr:row>8</xdr:row>
      <xdr:rowOff>0</xdr:rowOff>
    </xdr:to>
    <xdr:sp macro="" textlink="">
      <xdr:nvSpPr>
        <xdr:cNvPr id="46" name="Beslut 45"/>
        <xdr:cNvSpPr/>
      </xdr:nvSpPr>
      <xdr:spPr>
        <a:xfrm>
          <a:off x="4686300" y="1495425"/>
          <a:ext cx="123825" cy="161925"/>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485775</xdr:colOff>
      <xdr:row>8</xdr:row>
      <xdr:rowOff>0</xdr:rowOff>
    </xdr:from>
    <xdr:to>
      <xdr:col>6</xdr:col>
      <xdr:colOff>66675</xdr:colOff>
      <xdr:row>8</xdr:row>
      <xdr:rowOff>161925</xdr:rowOff>
    </xdr:to>
    <xdr:sp macro="" textlink="">
      <xdr:nvSpPr>
        <xdr:cNvPr id="47" name="Beslut 46"/>
        <xdr:cNvSpPr/>
      </xdr:nvSpPr>
      <xdr:spPr>
        <a:xfrm>
          <a:off x="5219700" y="1657350"/>
          <a:ext cx="123825" cy="161925"/>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494259</xdr:colOff>
      <xdr:row>30</xdr:row>
      <xdr:rowOff>19050</xdr:rowOff>
    </xdr:from>
    <xdr:to>
      <xdr:col>6</xdr:col>
      <xdr:colOff>75159</xdr:colOff>
      <xdr:row>30</xdr:row>
      <xdr:rowOff>180975</xdr:rowOff>
    </xdr:to>
    <xdr:sp macro="" textlink="">
      <xdr:nvSpPr>
        <xdr:cNvPr id="54" name="Beslut 53"/>
        <xdr:cNvSpPr/>
      </xdr:nvSpPr>
      <xdr:spPr>
        <a:xfrm>
          <a:off x="5267342" y="4707467"/>
          <a:ext cx="120650" cy="161925"/>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7</xdr:col>
      <xdr:colOff>533400</xdr:colOff>
      <xdr:row>44</xdr:row>
      <xdr:rowOff>104775</xdr:rowOff>
    </xdr:from>
    <xdr:to>
      <xdr:col>8</xdr:col>
      <xdr:colOff>533400</xdr:colOff>
      <xdr:row>44</xdr:row>
      <xdr:rowOff>114300</xdr:rowOff>
    </xdr:to>
    <xdr:cxnSp macro="">
      <xdr:nvCxnSpPr>
        <xdr:cNvPr id="55" name="Rak 54"/>
        <xdr:cNvCxnSpPr/>
      </xdr:nvCxnSpPr>
      <xdr:spPr>
        <a:xfrm>
          <a:off x="6400800" y="6991350"/>
          <a:ext cx="542925" cy="9525"/>
        </a:xfrm>
        <a:prstGeom prst="line">
          <a:avLst/>
        </a:prstGeom>
        <a:ln w="635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43</xdr:row>
      <xdr:rowOff>104775</xdr:rowOff>
    </xdr:from>
    <xdr:to>
      <xdr:col>7</xdr:col>
      <xdr:colOff>523875</xdr:colOff>
      <xdr:row>43</xdr:row>
      <xdr:rowOff>104776</xdr:rowOff>
    </xdr:to>
    <xdr:cxnSp macro="">
      <xdr:nvCxnSpPr>
        <xdr:cNvPr id="57" name="Rak 56"/>
        <xdr:cNvCxnSpPr/>
      </xdr:nvCxnSpPr>
      <xdr:spPr>
        <a:xfrm>
          <a:off x="5876925" y="6791325"/>
          <a:ext cx="514350" cy="1"/>
        </a:xfrm>
        <a:prstGeom prst="line">
          <a:avLst/>
        </a:prstGeom>
        <a:ln w="6350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485775</xdr:colOff>
      <xdr:row>41</xdr:row>
      <xdr:rowOff>47625</xdr:rowOff>
    </xdr:from>
    <xdr:to>
      <xdr:col>6</xdr:col>
      <xdr:colOff>66675</xdr:colOff>
      <xdr:row>42</xdr:row>
      <xdr:rowOff>9525</xdr:rowOff>
    </xdr:to>
    <xdr:sp macro="" textlink="">
      <xdr:nvSpPr>
        <xdr:cNvPr id="60" name="Beslut 59"/>
        <xdr:cNvSpPr/>
      </xdr:nvSpPr>
      <xdr:spPr>
        <a:xfrm>
          <a:off x="5267325" y="6334125"/>
          <a:ext cx="123825" cy="161925"/>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6</xdr:col>
      <xdr:colOff>495300</xdr:colOff>
      <xdr:row>42</xdr:row>
      <xdr:rowOff>9525</xdr:rowOff>
    </xdr:from>
    <xdr:to>
      <xdr:col>7</xdr:col>
      <xdr:colOff>76200</xdr:colOff>
      <xdr:row>42</xdr:row>
      <xdr:rowOff>171450</xdr:rowOff>
    </xdr:to>
    <xdr:sp macro="" textlink="">
      <xdr:nvSpPr>
        <xdr:cNvPr id="61" name="Beslut 60"/>
        <xdr:cNvSpPr/>
      </xdr:nvSpPr>
      <xdr:spPr>
        <a:xfrm>
          <a:off x="5819775" y="6496050"/>
          <a:ext cx="123825" cy="161925"/>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9</xdr:col>
      <xdr:colOff>485775</xdr:colOff>
      <xdr:row>39</xdr:row>
      <xdr:rowOff>69849</xdr:rowOff>
    </xdr:from>
    <xdr:to>
      <xdr:col>10</xdr:col>
      <xdr:colOff>66675</xdr:colOff>
      <xdr:row>40</xdr:row>
      <xdr:rowOff>31749</xdr:rowOff>
    </xdr:to>
    <xdr:sp macro="" textlink="">
      <xdr:nvSpPr>
        <xdr:cNvPr id="67" name="Beslut 66"/>
        <xdr:cNvSpPr/>
      </xdr:nvSpPr>
      <xdr:spPr>
        <a:xfrm>
          <a:off x="7417858" y="6589182"/>
          <a:ext cx="120650" cy="162984"/>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10</xdr:col>
      <xdr:colOff>485775</xdr:colOff>
      <xdr:row>39</xdr:row>
      <xdr:rowOff>81490</xdr:rowOff>
    </xdr:from>
    <xdr:to>
      <xdr:col>11</xdr:col>
      <xdr:colOff>66675</xdr:colOff>
      <xdr:row>40</xdr:row>
      <xdr:rowOff>42331</xdr:rowOff>
    </xdr:to>
    <xdr:sp macro="" textlink="">
      <xdr:nvSpPr>
        <xdr:cNvPr id="69" name="Beslut 68"/>
        <xdr:cNvSpPr/>
      </xdr:nvSpPr>
      <xdr:spPr>
        <a:xfrm>
          <a:off x="7957608" y="6600823"/>
          <a:ext cx="120650" cy="161925"/>
        </a:xfrm>
        <a:prstGeom prst="flowChartDecision">
          <a:avLst/>
        </a:prstGeom>
        <a:solidFill>
          <a:schemeClr val="accent1">
            <a:lumMod val="40000"/>
            <a:lumOff val="6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10</xdr:col>
      <xdr:colOff>19050</xdr:colOff>
      <xdr:row>40</xdr:row>
      <xdr:rowOff>104776</xdr:rowOff>
    </xdr:from>
    <xdr:to>
      <xdr:col>11</xdr:col>
      <xdr:colOff>9525</xdr:colOff>
      <xdr:row>40</xdr:row>
      <xdr:rowOff>114300</xdr:rowOff>
    </xdr:to>
    <xdr:cxnSp macro="">
      <xdr:nvCxnSpPr>
        <xdr:cNvPr id="73" name="Rak 72"/>
        <xdr:cNvCxnSpPr/>
      </xdr:nvCxnSpPr>
      <xdr:spPr>
        <a:xfrm>
          <a:off x="7515225" y="6191251"/>
          <a:ext cx="533400" cy="9524"/>
        </a:xfrm>
        <a:prstGeom prst="line">
          <a:avLst/>
        </a:prstGeom>
        <a:ln w="63500">
          <a:solidFill>
            <a:schemeClr val="accent2">
              <a:lumMod val="7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38</xdr:row>
      <xdr:rowOff>114301</xdr:rowOff>
    </xdr:from>
    <xdr:to>
      <xdr:col>11</xdr:col>
      <xdr:colOff>9525</xdr:colOff>
      <xdr:row>38</xdr:row>
      <xdr:rowOff>123825</xdr:rowOff>
    </xdr:to>
    <xdr:cxnSp macro="">
      <xdr:nvCxnSpPr>
        <xdr:cNvPr id="75" name="Rak 74"/>
        <xdr:cNvCxnSpPr/>
      </xdr:nvCxnSpPr>
      <xdr:spPr>
        <a:xfrm>
          <a:off x="7496175" y="5800726"/>
          <a:ext cx="552450" cy="9524"/>
        </a:xfrm>
        <a:prstGeom prst="line">
          <a:avLst/>
        </a:prstGeom>
        <a:ln w="63500">
          <a:solidFill>
            <a:schemeClr val="accent3">
              <a:lumMod val="7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529167</xdr:colOff>
      <xdr:row>35</xdr:row>
      <xdr:rowOff>95250</xdr:rowOff>
    </xdr:from>
    <xdr:to>
      <xdr:col>9</xdr:col>
      <xdr:colOff>0</xdr:colOff>
      <xdr:row>35</xdr:row>
      <xdr:rowOff>104775</xdr:rowOff>
    </xdr:to>
    <xdr:cxnSp macro="">
      <xdr:nvCxnSpPr>
        <xdr:cNvPr id="88" name="Rak 87"/>
        <xdr:cNvCxnSpPr/>
      </xdr:nvCxnSpPr>
      <xdr:spPr>
        <a:xfrm>
          <a:off x="6381750" y="5789083"/>
          <a:ext cx="550333" cy="9525"/>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15</xdr:row>
      <xdr:rowOff>104775</xdr:rowOff>
    </xdr:from>
    <xdr:to>
      <xdr:col>9</xdr:col>
      <xdr:colOff>0</xdr:colOff>
      <xdr:row>15</xdr:row>
      <xdr:rowOff>104775</xdr:rowOff>
    </xdr:to>
    <xdr:cxnSp macro="">
      <xdr:nvCxnSpPr>
        <xdr:cNvPr id="89" name="Rak 88"/>
        <xdr:cNvCxnSpPr/>
      </xdr:nvCxnSpPr>
      <xdr:spPr>
        <a:xfrm>
          <a:off x="6391275" y="2962275"/>
          <a:ext cx="561975" cy="0"/>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xdr:row>
      <xdr:rowOff>104775</xdr:rowOff>
    </xdr:from>
    <xdr:to>
      <xdr:col>7</xdr:col>
      <xdr:colOff>0</xdr:colOff>
      <xdr:row>10</xdr:row>
      <xdr:rowOff>104775</xdr:rowOff>
    </xdr:to>
    <xdr:cxnSp macro="">
      <xdr:nvCxnSpPr>
        <xdr:cNvPr id="90" name="Rak 89"/>
        <xdr:cNvCxnSpPr/>
      </xdr:nvCxnSpPr>
      <xdr:spPr>
        <a:xfrm>
          <a:off x="5324475" y="2162175"/>
          <a:ext cx="542925" cy="0"/>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13</xdr:row>
      <xdr:rowOff>95250</xdr:rowOff>
    </xdr:from>
    <xdr:to>
      <xdr:col>9</xdr:col>
      <xdr:colOff>14288</xdr:colOff>
      <xdr:row>36</xdr:row>
      <xdr:rowOff>9525</xdr:rowOff>
    </xdr:to>
    <xdr:cxnSp macro="">
      <xdr:nvCxnSpPr>
        <xdr:cNvPr id="27" name="Rak pil 26"/>
        <xdr:cNvCxnSpPr>
          <a:endCxn id="12" idx="0"/>
        </xdr:cNvCxnSpPr>
      </xdr:nvCxnSpPr>
      <xdr:spPr>
        <a:xfrm>
          <a:off x="6953250" y="2552700"/>
          <a:ext cx="14288" cy="273367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529167</xdr:colOff>
      <xdr:row>18</xdr:row>
      <xdr:rowOff>95250</xdr:rowOff>
    </xdr:from>
    <xdr:to>
      <xdr:col>6</xdr:col>
      <xdr:colOff>3722</xdr:colOff>
      <xdr:row>20</xdr:row>
      <xdr:rowOff>38100</xdr:rowOff>
    </xdr:to>
    <xdr:cxnSp macro="">
      <xdr:nvCxnSpPr>
        <xdr:cNvPr id="40" name="Rak pil 39"/>
        <xdr:cNvCxnSpPr/>
      </xdr:nvCxnSpPr>
      <xdr:spPr>
        <a:xfrm>
          <a:off x="5302250" y="3778250"/>
          <a:ext cx="14305" cy="5461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21167</xdr:colOff>
      <xdr:row>17</xdr:row>
      <xdr:rowOff>63500</xdr:rowOff>
    </xdr:from>
    <xdr:to>
      <xdr:col>5</xdr:col>
      <xdr:colOff>21168</xdr:colOff>
      <xdr:row>20</xdr:row>
      <xdr:rowOff>0</xdr:rowOff>
    </xdr:to>
    <xdr:cxnSp macro="">
      <xdr:nvCxnSpPr>
        <xdr:cNvPr id="53" name="Rak pil 52"/>
        <xdr:cNvCxnSpPr/>
      </xdr:nvCxnSpPr>
      <xdr:spPr>
        <a:xfrm>
          <a:off x="4794250" y="3545417"/>
          <a:ext cx="1" cy="6032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32</xdr:row>
      <xdr:rowOff>95250</xdr:rowOff>
    </xdr:from>
    <xdr:to>
      <xdr:col>8</xdr:col>
      <xdr:colOff>0</xdr:colOff>
      <xdr:row>34</xdr:row>
      <xdr:rowOff>114300</xdr:rowOff>
    </xdr:to>
    <xdr:cxnSp macro="">
      <xdr:nvCxnSpPr>
        <xdr:cNvPr id="58" name="Rak pil 57"/>
        <xdr:cNvCxnSpPr/>
      </xdr:nvCxnSpPr>
      <xdr:spPr>
        <a:xfrm>
          <a:off x="6392333" y="5185833"/>
          <a:ext cx="0" cy="421217"/>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8484</xdr:colOff>
      <xdr:row>30</xdr:row>
      <xdr:rowOff>180975</xdr:rowOff>
    </xdr:from>
    <xdr:to>
      <xdr:col>6</xdr:col>
      <xdr:colOff>13247</xdr:colOff>
      <xdr:row>31</xdr:row>
      <xdr:rowOff>171450</xdr:rowOff>
    </xdr:to>
    <xdr:cxnSp macro="">
      <xdr:nvCxnSpPr>
        <xdr:cNvPr id="64" name="Rak pil 63"/>
        <xdr:cNvCxnSpPr>
          <a:stCxn id="54" idx="2"/>
        </xdr:cNvCxnSpPr>
      </xdr:nvCxnSpPr>
      <xdr:spPr>
        <a:xfrm flipH="1">
          <a:off x="5321317" y="4869392"/>
          <a:ext cx="4763" cy="19155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14288</xdr:colOff>
      <xdr:row>5</xdr:row>
      <xdr:rowOff>0</xdr:rowOff>
    </xdr:from>
    <xdr:to>
      <xdr:col>6</xdr:col>
      <xdr:colOff>4763</xdr:colOff>
      <xdr:row>5</xdr:row>
      <xdr:rowOff>0</xdr:rowOff>
    </xdr:to>
    <xdr:cxnSp macro="">
      <xdr:nvCxnSpPr>
        <xdr:cNvPr id="32" name="Rak pil 31"/>
        <xdr:cNvCxnSpPr>
          <a:stCxn id="2" idx="2"/>
          <a:endCxn id="5" idx="0"/>
        </xdr:cNvCxnSpPr>
      </xdr:nvCxnSpPr>
      <xdr:spPr>
        <a:xfrm>
          <a:off x="4748213" y="1057275"/>
          <a:ext cx="5334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12</xdr:row>
      <xdr:rowOff>95250</xdr:rowOff>
    </xdr:from>
    <xdr:to>
      <xdr:col>7</xdr:col>
      <xdr:colOff>533400</xdr:colOff>
      <xdr:row>13</xdr:row>
      <xdr:rowOff>133350</xdr:rowOff>
    </xdr:to>
    <xdr:cxnSp macro="">
      <xdr:nvCxnSpPr>
        <xdr:cNvPr id="41" name="Rak pil 40"/>
        <xdr:cNvCxnSpPr/>
      </xdr:nvCxnSpPr>
      <xdr:spPr>
        <a:xfrm flipH="1">
          <a:off x="6391275" y="2352675"/>
          <a:ext cx="9525" cy="23812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xdr:row>
      <xdr:rowOff>85725</xdr:rowOff>
    </xdr:from>
    <xdr:to>
      <xdr:col>7</xdr:col>
      <xdr:colOff>9525</xdr:colOff>
      <xdr:row>12</xdr:row>
      <xdr:rowOff>152400</xdr:rowOff>
    </xdr:to>
    <xdr:cxnSp macro="">
      <xdr:nvCxnSpPr>
        <xdr:cNvPr id="43" name="Rak pil 42"/>
        <xdr:cNvCxnSpPr/>
      </xdr:nvCxnSpPr>
      <xdr:spPr>
        <a:xfrm flipH="1">
          <a:off x="4724400" y="2105025"/>
          <a:ext cx="9525" cy="2667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4763</xdr:colOff>
      <xdr:row>8</xdr:row>
      <xdr:rowOff>0</xdr:rowOff>
    </xdr:from>
    <xdr:to>
      <xdr:col>5</xdr:col>
      <xdr:colOff>538163</xdr:colOff>
      <xdr:row>8</xdr:row>
      <xdr:rowOff>0</xdr:rowOff>
    </xdr:to>
    <xdr:cxnSp macro="">
      <xdr:nvCxnSpPr>
        <xdr:cNvPr id="49" name="Rak pil 48"/>
        <xdr:cNvCxnSpPr/>
      </xdr:nvCxnSpPr>
      <xdr:spPr>
        <a:xfrm>
          <a:off x="4786313" y="1657350"/>
          <a:ext cx="5334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42</xdr:row>
      <xdr:rowOff>171450</xdr:rowOff>
    </xdr:from>
    <xdr:to>
      <xdr:col>7</xdr:col>
      <xdr:colOff>14288</xdr:colOff>
      <xdr:row>43</xdr:row>
      <xdr:rowOff>114300</xdr:rowOff>
    </xdr:to>
    <xdr:cxnSp macro="">
      <xdr:nvCxnSpPr>
        <xdr:cNvPr id="59" name="Rak pil 58"/>
        <xdr:cNvCxnSpPr>
          <a:stCxn id="61" idx="2"/>
        </xdr:cNvCxnSpPr>
      </xdr:nvCxnSpPr>
      <xdr:spPr>
        <a:xfrm flipH="1">
          <a:off x="5876925" y="6657975"/>
          <a:ext cx="4763" cy="14287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4763</xdr:colOff>
      <xdr:row>42</xdr:row>
      <xdr:rowOff>9525</xdr:rowOff>
    </xdr:from>
    <xdr:to>
      <xdr:col>7</xdr:col>
      <xdr:colOff>14288</xdr:colOff>
      <xdr:row>42</xdr:row>
      <xdr:rowOff>9525</xdr:rowOff>
    </xdr:to>
    <xdr:cxnSp macro="">
      <xdr:nvCxnSpPr>
        <xdr:cNvPr id="63" name="Rak pil 62"/>
        <xdr:cNvCxnSpPr>
          <a:stCxn id="60" idx="2"/>
          <a:endCxn id="61" idx="0"/>
        </xdr:cNvCxnSpPr>
      </xdr:nvCxnSpPr>
      <xdr:spPr>
        <a:xfrm>
          <a:off x="5329238" y="6496050"/>
          <a:ext cx="55245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38</xdr:row>
      <xdr:rowOff>98424</xdr:rowOff>
    </xdr:from>
    <xdr:to>
      <xdr:col>10</xdr:col>
      <xdr:colOff>4763</xdr:colOff>
      <xdr:row>39</xdr:row>
      <xdr:rowOff>69849</xdr:rowOff>
    </xdr:to>
    <xdr:cxnSp macro="">
      <xdr:nvCxnSpPr>
        <xdr:cNvPr id="68" name="Rak pil 67"/>
        <xdr:cNvCxnSpPr>
          <a:endCxn id="67" idx="0"/>
        </xdr:cNvCxnSpPr>
      </xdr:nvCxnSpPr>
      <xdr:spPr>
        <a:xfrm>
          <a:off x="7471833" y="6416674"/>
          <a:ext cx="4763" cy="172508"/>
        </a:xfrm>
        <a:prstGeom prst="straightConnector1">
          <a:avLst/>
        </a:prstGeom>
        <a:ln w="19050">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43</xdr:row>
      <xdr:rowOff>114300</xdr:rowOff>
    </xdr:from>
    <xdr:to>
      <xdr:col>8</xdr:col>
      <xdr:colOff>14288</xdr:colOff>
      <xdr:row>44</xdr:row>
      <xdr:rowOff>57150</xdr:rowOff>
    </xdr:to>
    <xdr:cxnSp macro="">
      <xdr:nvCxnSpPr>
        <xdr:cNvPr id="81" name="Rak pil 80"/>
        <xdr:cNvCxnSpPr/>
      </xdr:nvCxnSpPr>
      <xdr:spPr>
        <a:xfrm flipH="1">
          <a:off x="6419850" y="6800850"/>
          <a:ext cx="4763" cy="14287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6350</xdr:colOff>
      <xdr:row>38</xdr:row>
      <xdr:rowOff>74083</xdr:rowOff>
    </xdr:from>
    <xdr:to>
      <xdr:col>11</xdr:col>
      <xdr:colOff>21167</xdr:colOff>
      <xdr:row>39</xdr:row>
      <xdr:rowOff>81490</xdr:rowOff>
    </xdr:to>
    <xdr:cxnSp macro="">
      <xdr:nvCxnSpPr>
        <xdr:cNvPr id="70" name="Rak pil 69"/>
        <xdr:cNvCxnSpPr>
          <a:endCxn id="69" idx="0"/>
        </xdr:cNvCxnSpPr>
      </xdr:nvCxnSpPr>
      <xdr:spPr>
        <a:xfrm flipH="1">
          <a:off x="8017933" y="6392333"/>
          <a:ext cx="14817" cy="208490"/>
        </a:xfrm>
        <a:prstGeom prst="straightConnector1">
          <a:avLst/>
        </a:prstGeom>
        <a:ln w="19050">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4763</xdr:colOff>
      <xdr:row>8</xdr:row>
      <xdr:rowOff>161925</xdr:rowOff>
    </xdr:from>
    <xdr:to>
      <xdr:col>6</xdr:col>
      <xdr:colOff>4763</xdr:colOff>
      <xdr:row>9</xdr:row>
      <xdr:rowOff>133350</xdr:rowOff>
    </xdr:to>
    <xdr:cxnSp macro="">
      <xdr:nvCxnSpPr>
        <xdr:cNvPr id="71" name="Rak pil 70"/>
        <xdr:cNvCxnSpPr>
          <a:stCxn id="47" idx="2"/>
        </xdr:cNvCxnSpPr>
      </xdr:nvCxnSpPr>
      <xdr:spPr>
        <a:xfrm>
          <a:off x="5281613" y="1819275"/>
          <a:ext cx="0" cy="1714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6</xdr:row>
      <xdr:rowOff>66675</xdr:rowOff>
    </xdr:from>
    <xdr:to>
      <xdr:col>5</xdr:col>
      <xdr:colOff>4763</xdr:colOff>
      <xdr:row>7</xdr:row>
      <xdr:rowOff>38100</xdr:rowOff>
    </xdr:to>
    <xdr:cxnSp macro="">
      <xdr:nvCxnSpPr>
        <xdr:cNvPr id="77" name="Rak pil 76"/>
        <xdr:cNvCxnSpPr/>
      </xdr:nvCxnSpPr>
      <xdr:spPr>
        <a:xfrm>
          <a:off x="4781550" y="1323975"/>
          <a:ext cx="4763" cy="1714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14288</xdr:colOff>
      <xdr:row>3</xdr:row>
      <xdr:rowOff>66675</xdr:rowOff>
    </xdr:from>
    <xdr:to>
      <xdr:col>5</xdr:col>
      <xdr:colOff>19050</xdr:colOff>
      <xdr:row>4</xdr:row>
      <xdr:rowOff>38100</xdr:rowOff>
    </xdr:to>
    <xdr:cxnSp macro="">
      <xdr:nvCxnSpPr>
        <xdr:cNvPr id="80" name="Rak pil 79"/>
        <xdr:cNvCxnSpPr>
          <a:endCxn id="2" idx="0"/>
        </xdr:cNvCxnSpPr>
      </xdr:nvCxnSpPr>
      <xdr:spPr>
        <a:xfrm flipH="1">
          <a:off x="4795838" y="723900"/>
          <a:ext cx="4762" cy="1714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45</xdr:row>
      <xdr:rowOff>85725</xdr:rowOff>
    </xdr:from>
    <xdr:to>
      <xdr:col>8</xdr:col>
      <xdr:colOff>533400</xdr:colOff>
      <xdr:row>45</xdr:row>
      <xdr:rowOff>85726</xdr:rowOff>
    </xdr:to>
    <xdr:cxnSp macro="">
      <xdr:nvCxnSpPr>
        <xdr:cNvPr id="100" name="Rak 99"/>
        <xdr:cNvCxnSpPr/>
      </xdr:nvCxnSpPr>
      <xdr:spPr>
        <a:xfrm>
          <a:off x="6429375" y="7172325"/>
          <a:ext cx="514350" cy="1"/>
        </a:xfrm>
        <a:prstGeom prst="line">
          <a:avLst/>
        </a:prstGeom>
        <a:ln w="635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536864</xdr:colOff>
      <xdr:row>11</xdr:row>
      <xdr:rowOff>95247</xdr:rowOff>
    </xdr:from>
    <xdr:to>
      <xdr:col>6</xdr:col>
      <xdr:colOff>536864</xdr:colOff>
      <xdr:row>11</xdr:row>
      <xdr:rowOff>104772</xdr:rowOff>
    </xdr:to>
    <xdr:cxnSp macro="">
      <xdr:nvCxnSpPr>
        <xdr:cNvPr id="62" name="Rak 61"/>
        <xdr:cNvCxnSpPr/>
      </xdr:nvCxnSpPr>
      <xdr:spPr>
        <a:xfrm flipV="1">
          <a:off x="5879523" y="2346611"/>
          <a:ext cx="545523" cy="9525"/>
        </a:xfrm>
        <a:prstGeom prst="line">
          <a:avLst/>
        </a:prstGeom>
        <a:ln w="635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33</xdr:row>
      <xdr:rowOff>95247</xdr:rowOff>
    </xdr:from>
    <xdr:to>
      <xdr:col>8</xdr:col>
      <xdr:colOff>6350</xdr:colOff>
      <xdr:row>33</xdr:row>
      <xdr:rowOff>95248</xdr:rowOff>
    </xdr:to>
    <xdr:cxnSp macro="">
      <xdr:nvCxnSpPr>
        <xdr:cNvPr id="74" name="Rak 73"/>
        <xdr:cNvCxnSpPr/>
      </xdr:nvCxnSpPr>
      <xdr:spPr>
        <a:xfrm>
          <a:off x="5852583" y="5185830"/>
          <a:ext cx="546100" cy="1"/>
        </a:xfrm>
        <a:prstGeom prst="line">
          <a:avLst/>
        </a:prstGeom>
        <a:ln w="6350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8705</xdr:colOff>
      <xdr:row>31</xdr:row>
      <xdr:rowOff>9084</xdr:rowOff>
    </xdr:from>
    <xdr:to>
      <xdr:col>7</xdr:col>
      <xdr:colOff>11906</xdr:colOff>
      <xdr:row>32</xdr:row>
      <xdr:rowOff>119062</xdr:rowOff>
    </xdr:to>
    <xdr:cxnSp macro="">
      <xdr:nvCxnSpPr>
        <xdr:cNvPr id="78" name="Rak pil 77"/>
        <xdr:cNvCxnSpPr>
          <a:stCxn id="3" idx="1"/>
        </xdr:cNvCxnSpPr>
      </xdr:nvCxnSpPr>
      <xdr:spPr>
        <a:xfrm>
          <a:off x="7485830" y="6355115"/>
          <a:ext cx="3201" cy="31238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8467</xdr:colOff>
      <xdr:row>12</xdr:row>
      <xdr:rowOff>126999</xdr:rowOff>
    </xdr:from>
    <xdr:to>
      <xdr:col>9</xdr:col>
      <xdr:colOff>14817</xdr:colOff>
      <xdr:row>12</xdr:row>
      <xdr:rowOff>127000</xdr:rowOff>
    </xdr:to>
    <xdr:cxnSp macro="">
      <xdr:nvCxnSpPr>
        <xdr:cNvPr id="72" name="Rak 71"/>
        <xdr:cNvCxnSpPr/>
      </xdr:nvCxnSpPr>
      <xdr:spPr>
        <a:xfrm>
          <a:off x="6400800" y="2592916"/>
          <a:ext cx="546100" cy="1"/>
        </a:xfrm>
        <a:prstGeom prst="line">
          <a:avLst/>
        </a:prstGeom>
        <a:ln w="63500">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12688</xdr:colOff>
      <xdr:row>13</xdr:row>
      <xdr:rowOff>120648</xdr:rowOff>
    </xdr:from>
    <xdr:to>
      <xdr:col>10</xdr:col>
      <xdr:colOff>19038</xdr:colOff>
      <xdr:row>13</xdr:row>
      <xdr:rowOff>120649</xdr:rowOff>
    </xdr:to>
    <xdr:cxnSp macro="">
      <xdr:nvCxnSpPr>
        <xdr:cNvPr id="79" name="Rak 78"/>
        <xdr:cNvCxnSpPr/>
      </xdr:nvCxnSpPr>
      <xdr:spPr>
        <a:xfrm>
          <a:off x="6944771" y="2787648"/>
          <a:ext cx="546100" cy="1"/>
        </a:xfrm>
        <a:prstGeom prst="line">
          <a:avLst/>
        </a:prstGeom>
        <a:ln w="63500">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6343</xdr:colOff>
      <xdr:row>14</xdr:row>
      <xdr:rowOff>103714</xdr:rowOff>
    </xdr:from>
    <xdr:to>
      <xdr:col>10</xdr:col>
      <xdr:colOff>12693</xdr:colOff>
      <xdr:row>14</xdr:row>
      <xdr:rowOff>103715</xdr:rowOff>
    </xdr:to>
    <xdr:cxnSp macro="">
      <xdr:nvCxnSpPr>
        <xdr:cNvPr id="82" name="Rak 81"/>
        <xdr:cNvCxnSpPr/>
      </xdr:nvCxnSpPr>
      <xdr:spPr>
        <a:xfrm>
          <a:off x="6938426" y="2971797"/>
          <a:ext cx="546100" cy="1"/>
        </a:xfrm>
        <a:prstGeom prst="line">
          <a:avLst/>
        </a:prstGeom>
        <a:ln w="63500">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12684</xdr:colOff>
      <xdr:row>13</xdr:row>
      <xdr:rowOff>63500</xdr:rowOff>
    </xdr:from>
    <xdr:to>
      <xdr:col>10</xdr:col>
      <xdr:colOff>21168</xdr:colOff>
      <xdr:row>36</xdr:row>
      <xdr:rowOff>26438</xdr:rowOff>
    </xdr:to>
    <xdr:cxnSp macro="">
      <xdr:nvCxnSpPr>
        <xdr:cNvPr id="83" name="Rak pil 82"/>
        <xdr:cNvCxnSpPr>
          <a:endCxn id="85" idx="0"/>
        </xdr:cNvCxnSpPr>
      </xdr:nvCxnSpPr>
      <xdr:spPr>
        <a:xfrm flipH="1">
          <a:off x="7484517" y="2730500"/>
          <a:ext cx="8484" cy="3201438"/>
        </a:xfrm>
        <a:prstGeom prst="straightConnector1">
          <a:avLst/>
        </a:prstGeom>
        <a:ln w="19050">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20091</xdr:colOff>
      <xdr:row>12</xdr:row>
      <xdr:rowOff>98418</xdr:rowOff>
    </xdr:from>
    <xdr:to>
      <xdr:col>9</xdr:col>
      <xdr:colOff>29616</xdr:colOff>
      <xdr:row>13</xdr:row>
      <xdr:rowOff>136518</xdr:rowOff>
    </xdr:to>
    <xdr:cxnSp macro="">
      <xdr:nvCxnSpPr>
        <xdr:cNvPr id="84" name="Rak pil 83"/>
        <xdr:cNvCxnSpPr/>
      </xdr:nvCxnSpPr>
      <xdr:spPr>
        <a:xfrm flipH="1">
          <a:off x="6952174" y="2564335"/>
          <a:ext cx="9525" cy="239183"/>
        </a:xfrm>
        <a:prstGeom prst="straightConnector1">
          <a:avLst/>
        </a:prstGeom>
        <a:ln w="19050">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492109</xdr:colOff>
      <xdr:row>36</xdr:row>
      <xdr:rowOff>26438</xdr:rowOff>
    </xdr:from>
    <xdr:to>
      <xdr:col>10</xdr:col>
      <xdr:colOff>73009</xdr:colOff>
      <xdr:row>36</xdr:row>
      <xdr:rowOff>188363</xdr:rowOff>
    </xdr:to>
    <xdr:sp macro="" textlink="">
      <xdr:nvSpPr>
        <xdr:cNvPr id="85" name="Beslut 84"/>
        <xdr:cNvSpPr/>
      </xdr:nvSpPr>
      <xdr:spPr>
        <a:xfrm>
          <a:off x="7424192" y="5931938"/>
          <a:ext cx="120650" cy="161925"/>
        </a:xfrm>
        <a:prstGeom prst="flowChartDecision">
          <a:avLst/>
        </a:prstGeom>
        <a:solidFill>
          <a:schemeClr val="accent1">
            <a:lumMod val="40000"/>
            <a:lumOff val="6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sv-SE" sz="1100">
            <a:solidFill>
              <a:schemeClr val="lt1"/>
            </a:solidFill>
            <a:latin typeface="+mn-lt"/>
            <a:ea typeface="+mn-ea"/>
            <a:cs typeface="+mn-cs"/>
          </a:endParaRPr>
        </a:p>
      </xdr:txBody>
    </xdr:sp>
    <xdr:clientData/>
  </xdr:twoCellAnchor>
  <xdr:twoCellAnchor>
    <xdr:from>
      <xdr:col>7</xdr:col>
      <xdr:colOff>21166</xdr:colOff>
      <xdr:row>9</xdr:row>
      <xdr:rowOff>126996</xdr:rowOff>
    </xdr:from>
    <xdr:to>
      <xdr:col>8</xdr:col>
      <xdr:colOff>27516</xdr:colOff>
      <xdr:row>9</xdr:row>
      <xdr:rowOff>126997</xdr:rowOff>
    </xdr:to>
    <xdr:cxnSp macro="">
      <xdr:nvCxnSpPr>
        <xdr:cNvPr id="86" name="Rak 85"/>
        <xdr:cNvCxnSpPr/>
      </xdr:nvCxnSpPr>
      <xdr:spPr>
        <a:xfrm>
          <a:off x="5947833" y="1989663"/>
          <a:ext cx="546100" cy="1"/>
        </a:xfrm>
        <a:prstGeom prst="line">
          <a:avLst/>
        </a:prstGeom>
        <a:ln w="63500">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30675</xdr:colOff>
      <xdr:row>9</xdr:row>
      <xdr:rowOff>116416</xdr:rowOff>
    </xdr:from>
    <xdr:to>
      <xdr:col>8</xdr:col>
      <xdr:colOff>42333</xdr:colOff>
      <xdr:row>12</xdr:row>
      <xdr:rowOff>104768</xdr:rowOff>
    </xdr:to>
    <xdr:cxnSp macro="">
      <xdr:nvCxnSpPr>
        <xdr:cNvPr id="87" name="Rak pil 86"/>
        <xdr:cNvCxnSpPr/>
      </xdr:nvCxnSpPr>
      <xdr:spPr>
        <a:xfrm flipH="1">
          <a:off x="6497092" y="1979083"/>
          <a:ext cx="11658" cy="591602"/>
        </a:xfrm>
        <a:prstGeom prst="straightConnector1">
          <a:avLst/>
        </a:prstGeom>
        <a:ln w="19050">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21166</xdr:colOff>
      <xdr:row>28</xdr:row>
      <xdr:rowOff>116413</xdr:rowOff>
    </xdr:from>
    <xdr:to>
      <xdr:col>4</xdr:col>
      <xdr:colOff>522816</xdr:colOff>
      <xdr:row>28</xdr:row>
      <xdr:rowOff>116413</xdr:rowOff>
    </xdr:to>
    <xdr:cxnSp macro="">
      <xdr:nvCxnSpPr>
        <xdr:cNvPr id="91" name="Rak 90"/>
        <xdr:cNvCxnSpPr/>
      </xdr:nvCxnSpPr>
      <xdr:spPr>
        <a:xfrm>
          <a:off x="4328583" y="4603746"/>
          <a:ext cx="501650" cy="0"/>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1587</xdr:colOff>
      <xdr:row>28</xdr:row>
      <xdr:rowOff>120650</xdr:rowOff>
    </xdr:from>
    <xdr:to>
      <xdr:col>5</xdr:col>
      <xdr:colOff>6349</xdr:colOff>
      <xdr:row>29</xdr:row>
      <xdr:rowOff>92074</xdr:rowOff>
    </xdr:to>
    <xdr:cxnSp macro="">
      <xdr:nvCxnSpPr>
        <xdr:cNvPr id="92" name="Rak pil 91"/>
        <xdr:cNvCxnSpPr/>
      </xdr:nvCxnSpPr>
      <xdr:spPr>
        <a:xfrm flipH="1">
          <a:off x="4848754" y="4607983"/>
          <a:ext cx="4762" cy="17250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529</xdr:colOff>
      <xdr:row>28</xdr:row>
      <xdr:rowOff>1059</xdr:rowOff>
    </xdr:from>
    <xdr:to>
      <xdr:col>6</xdr:col>
      <xdr:colOff>5291</xdr:colOff>
      <xdr:row>30</xdr:row>
      <xdr:rowOff>30692</xdr:rowOff>
    </xdr:to>
    <xdr:cxnSp macro="">
      <xdr:nvCxnSpPr>
        <xdr:cNvPr id="93" name="Rak pil 92"/>
        <xdr:cNvCxnSpPr/>
      </xdr:nvCxnSpPr>
      <xdr:spPr>
        <a:xfrm flipH="1">
          <a:off x="5387446" y="4488392"/>
          <a:ext cx="4762" cy="4318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12688</xdr:colOff>
      <xdr:row>38</xdr:row>
      <xdr:rowOff>120648</xdr:rowOff>
    </xdr:from>
    <xdr:to>
      <xdr:col>11</xdr:col>
      <xdr:colOff>19038</xdr:colOff>
      <xdr:row>38</xdr:row>
      <xdr:rowOff>120649</xdr:rowOff>
    </xdr:to>
    <xdr:cxnSp macro="">
      <xdr:nvCxnSpPr>
        <xdr:cNvPr id="94" name="Rak 93"/>
        <xdr:cNvCxnSpPr/>
      </xdr:nvCxnSpPr>
      <xdr:spPr>
        <a:xfrm>
          <a:off x="7505688" y="2787648"/>
          <a:ext cx="546100" cy="1"/>
        </a:xfrm>
        <a:prstGeom prst="line">
          <a:avLst/>
        </a:prstGeom>
        <a:ln w="63500">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370417</xdr:colOff>
      <xdr:row>0</xdr:row>
      <xdr:rowOff>143934</xdr:rowOff>
    </xdr:from>
    <xdr:to>
      <xdr:col>7</xdr:col>
      <xdr:colOff>538692</xdr:colOff>
      <xdr:row>0</xdr:row>
      <xdr:rowOff>143935</xdr:rowOff>
    </xdr:to>
    <xdr:cxnSp macro="">
      <xdr:nvCxnSpPr>
        <xdr:cNvPr id="96" name="Rak 95"/>
        <xdr:cNvCxnSpPr/>
      </xdr:nvCxnSpPr>
      <xdr:spPr>
        <a:xfrm>
          <a:off x="8216636" y="143934"/>
          <a:ext cx="168275" cy="1"/>
        </a:xfrm>
        <a:prstGeom prst="line">
          <a:avLst/>
        </a:prstGeom>
        <a:ln w="6350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485762</xdr:colOff>
      <xdr:row>27</xdr:row>
      <xdr:rowOff>38091</xdr:rowOff>
    </xdr:from>
    <xdr:to>
      <xdr:col>6</xdr:col>
      <xdr:colOff>66662</xdr:colOff>
      <xdr:row>27</xdr:row>
      <xdr:rowOff>202397</xdr:rowOff>
    </xdr:to>
    <xdr:sp macro="" textlink="">
      <xdr:nvSpPr>
        <xdr:cNvPr id="97" name="Beslut 96"/>
        <xdr:cNvSpPr/>
      </xdr:nvSpPr>
      <xdr:spPr>
        <a:xfrm>
          <a:off x="6688918" y="4764872"/>
          <a:ext cx="128588" cy="164306"/>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4</xdr:col>
      <xdr:colOff>497660</xdr:colOff>
      <xdr:row>26</xdr:row>
      <xdr:rowOff>14274</xdr:rowOff>
    </xdr:from>
    <xdr:to>
      <xdr:col>5</xdr:col>
      <xdr:colOff>78561</xdr:colOff>
      <xdr:row>26</xdr:row>
      <xdr:rowOff>178580</xdr:rowOff>
    </xdr:to>
    <xdr:sp macro="" textlink="">
      <xdr:nvSpPr>
        <xdr:cNvPr id="98" name="Beslut 97"/>
        <xdr:cNvSpPr/>
      </xdr:nvSpPr>
      <xdr:spPr>
        <a:xfrm>
          <a:off x="7058004" y="4943462"/>
          <a:ext cx="128588" cy="164306"/>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3</xdr:col>
      <xdr:colOff>6613</xdr:colOff>
      <xdr:row>22</xdr:row>
      <xdr:rowOff>115090</xdr:rowOff>
    </xdr:from>
    <xdr:to>
      <xdr:col>3</xdr:col>
      <xdr:colOff>508263</xdr:colOff>
      <xdr:row>22</xdr:row>
      <xdr:rowOff>115090</xdr:rowOff>
    </xdr:to>
    <xdr:cxnSp macro="">
      <xdr:nvCxnSpPr>
        <xdr:cNvPr id="99" name="Rak 98"/>
        <xdr:cNvCxnSpPr/>
      </xdr:nvCxnSpPr>
      <xdr:spPr>
        <a:xfrm>
          <a:off x="6328832" y="4841871"/>
          <a:ext cx="501650" cy="0"/>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11907</xdr:colOff>
      <xdr:row>21</xdr:row>
      <xdr:rowOff>95250</xdr:rowOff>
    </xdr:from>
    <xdr:to>
      <xdr:col>2</xdr:col>
      <xdr:colOff>535782</xdr:colOff>
      <xdr:row>21</xdr:row>
      <xdr:rowOff>95250</xdr:rowOff>
    </xdr:to>
    <xdr:cxnSp macro="">
      <xdr:nvCxnSpPr>
        <xdr:cNvPr id="101" name="Rak 100"/>
        <xdr:cNvCxnSpPr/>
      </xdr:nvCxnSpPr>
      <xdr:spPr>
        <a:xfrm>
          <a:off x="5786438" y="4619625"/>
          <a:ext cx="523875" cy="0"/>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285744</xdr:colOff>
      <xdr:row>0</xdr:row>
      <xdr:rowOff>130966</xdr:rowOff>
    </xdr:from>
    <xdr:to>
      <xdr:col>3</xdr:col>
      <xdr:colOff>461957</xdr:colOff>
      <xdr:row>0</xdr:row>
      <xdr:rowOff>130967</xdr:rowOff>
    </xdr:to>
    <xdr:cxnSp macro="">
      <xdr:nvCxnSpPr>
        <xdr:cNvPr id="104" name="Rak 103"/>
        <xdr:cNvCxnSpPr/>
      </xdr:nvCxnSpPr>
      <xdr:spPr>
        <a:xfrm>
          <a:off x="6607963" y="130966"/>
          <a:ext cx="176213" cy="1"/>
        </a:xfrm>
        <a:prstGeom prst="line">
          <a:avLst/>
        </a:prstGeom>
        <a:ln w="635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16141</xdr:colOff>
      <xdr:row>23</xdr:row>
      <xdr:rowOff>112707</xdr:rowOff>
    </xdr:from>
    <xdr:to>
      <xdr:col>3</xdr:col>
      <xdr:colOff>517791</xdr:colOff>
      <xdr:row>23</xdr:row>
      <xdr:rowOff>112707</xdr:rowOff>
    </xdr:to>
    <xdr:cxnSp macro="">
      <xdr:nvCxnSpPr>
        <xdr:cNvPr id="105" name="Rak 104"/>
        <xdr:cNvCxnSpPr/>
      </xdr:nvCxnSpPr>
      <xdr:spPr>
        <a:xfrm>
          <a:off x="6338360" y="5041895"/>
          <a:ext cx="501650" cy="0"/>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25669</xdr:colOff>
      <xdr:row>24</xdr:row>
      <xdr:rowOff>98419</xdr:rowOff>
    </xdr:from>
    <xdr:to>
      <xdr:col>3</xdr:col>
      <xdr:colOff>527319</xdr:colOff>
      <xdr:row>24</xdr:row>
      <xdr:rowOff>98419</xdr:rowOff>
    </xdr:to>
    <xdr:cxnSp macro="">
      <xdr:nvCxnSpPr>
        <xdr:cNvPr id="106" name="Rak 105"/>
        <xdr:cNvCxnSpPr/>
      </xdr:nvCxnSpPr>
      <xdr:spPr>
        <a:xfrm>
          <a:off x="6347888" y="5230013"/>
          <a:ext cx="501650" cy="0"/>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25670</xdr:colOff>
      <xdr:row>25</xdr:row>
      <xdr:rowOff>110325</xdr:rowOff>
    </xdr:from>
    <xdr:to>
      <xdr:col>4</xdr:col>
      <xdr:colOff>527320</xdr:colOff>
      <xdr:row>25</xdr:row>
      <xdr:rowOff>110325</xdr:rowOff>
    </xdr:to>
    <xdr:cxnSp macro="">
      <xdr:nvCxnSpPr>
        <xdr:cNvPr id="107" name="Rak 106"/>
        <xdr:cNvCxnSpPr/>
      </xdr:nvCxnSpPr>
      <xdr:spPr>
        <a:xfrm>
          <a:off x="5859733" y="5444325"/>
          <a:ext cx="501650" cy="0"/>
        </a:xfrm>
        <a:prstGeom prst="line">
          <a:avLst/>
        </a:prstGeom>
        <a:ln w="635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11906</xdr:colOff>
      <xdr:row>26</xdr:row>
      <xdr:rowOff>197643</xdr:rowOff>
    </xdr:from>
    <xdr:to>
      <xdr:col>5</xdr:col>
      <xdr:colOff>545306</xdr:colOff>
      <xdr:row>26</xdr:row>
      <xdr:rowOff>197643</xdr:rowOff>
    </xdr:to>
    <xdr:cxnSp macro="">
      <xdr:nvCxnSpPr>
        <xdr:cNvPr id="108" name="Rak pil 107"/>
        <xdr:cNvCxnSpPr/>
      </xdr:nvCxnSpPr>
      <xdr:spPr>
        <a:xfrm>
          <a:off x="6393656" y="5734049"/>
          <a:ext cx="5334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7143</xdr:colOff>
      <xdr:row>25</xdr:row>
      <xdr:rowOff>61912</xdr:rowOff>
    </xdr:from>
    <xdr:to>
      <xdr:col>5</xdr:col>
      <xdr:colOff>11906</xdr:colOff>
      <xdr:row>26</xdr:row>
      <xdr:rowOff>33337</xdr:rowOff>
    </xdr:to>
    <xdr:cxnSp macro="">
      <xdr:nvCxnSpPr>
        <xdr:cNvPr id="109" name="Rak pil 108"/>
        <xdr:cNvCxnSpPr/>
      </xdr:nvCxnSpPr>
      <xdr:spPr>
        <a:xfrm>
          <a:off x="6388893" y="5395912"/>
          <a:ext cx="4763" cy="17383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22</xdr:row>
      <xdr:rowOff>97632</xdr:rowOff>
    </xdr:from>
    <xdr:to>
      <xdr:col>4</xdr:col>
      <xdr:colOff>0</xdr:colOff>
      <xdr:row>25</xdr:row>
      <xdr:rowOff>142875</xdr:rowOff>
    </xdr:to>
    <xdr:cxnSp macro="">
      <xdr:nvCxnSpPr>
        <xdr:cNvPr id="110" name="Rak pil 109"/>
        <xdr:cNvCxnSpPr/>
      </xdr:nvCxnSpPr>
      <xdr:spPr>
        <a:xfrm>
          <a:off x="5834063" y="4824413"/>
          <a:ext cx="0" cy="65246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545307</xdr:colOff>
      <xdr:row>21</xdr:row>
      <xdr:rowOff>95250</xdr:rowOff>
    </xdr:from>
    <xdr:to>
      <xdr:col>2</xdr:col>
      <xdr:colOff>545307</xdr:colOff>
      <xdr:row>24</xdr:row>
      <xdr:rowOff>140493</xdr:rowOff>
    </xdr:to>
    <xdr:cxnSp macro="">
      <xdr:nvCxnSpPr>
        <xdr:cNvPr id="111" name="Rak pil 110"/>
        <xdr:cNvCxnSpPr/>
      </xdr:nvCxnSpPr>
      <xdr:spPr>
        <a:xfrm>
          <a:off x="5283995" y="4619625"/>
          <a:ext cx="0" cy="65246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539503</xdr:colOff>
      <xdr:row>21</xdr:row>
      <xdr:rowOff>0</xdr:rowOff>
    </xdr:from>
    <xdr:to>
      <xdr:col>6</xdr:col>
      <xdr:colOff>2368</xdr:colOff>
      <xdr:row>27</xdr:row>
      <xdr:rowOff>38091</xdr:rowOff>
    </xdr:to>
    <xdr:cxnSp macro="">
      <xdr:nvCxnSpPr>
        <xdr:cNvPr id="112" name="Rak pil 111"/>
        <xdr:cNvCxnSpPr>
          <a:stCxn id="15" idx="2"/>
          <a:endCxn id="97" idx="0"/>
        </xdr:cNvCxnSpPr>
      </xdr:nvCxnSpPr>
      <xdr:spPr>
        <a:xfrm>
          <a:off x="6921253" y="4321969"/>
          <a:ext cx="10553" cy="125252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431966</xdr:colOff>
      <xdr:row>20</xdr:row>
      <xdr:rowOff>53095</xdr:rowOff>
    </xdr:from>
    <xdr:ext cx="248851" cy="2182457"/>
    <xdr:sp macro="" textlink="">
      <xdr:nvSpPr>
        <xdr:cNvPr id="3" name="textruta 2"/>
        <xdr:cNvSpPr txBox="1"/>
      </xdr:nvSpPr>
      <xdr:spPr>
        <a:xfrm rot="16200000">
          <a:off x="6394601" y="5139461"/>
          <a:ext cx="218245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000" b="1"/>
            <a:t>Absolut</a:t>
          </a:r>
          <a:r>
            <a:rPr lang="sv-SE" sz="1000" b="1" baseline="0"/>
            <a:t> deadline justeringar i dataset</a:t>
          </a:r>
          <a:endParaRPr lang="sv-SE" sz="1000" b="1"/>
        </a:p>
      </xdr:txBody>
    </xdr:sp>
    <xdr:clientData/>
  </xdr:oneCellAnchor>
  <xdr:oneCellAnchor>
    <xdr:from>
      <xdr:col>10</xdr:col>
      <xdr:colOff>59533</xdr:colOff>
      <xdr:row>13</xdr:row>
      <xdr:rowOff>0</xdr:rowOff>
    </xdr:from>
    <xdr:ext cx="1770421" cy="405367"/>
    <xdr:sp macro="" textlink="">
      <xdr:nvSpPr>
        <xdr:cNvPr id="17" name="textruta 16"/>
        <xdr:cNvSpPr txBox="1"/>
      </xdr:nvSpPr>
      <xdr:spPr>
        <a:xfrm>
          <a:off x="9179721" y="2690813"/>
          <a:ext cx="1770421"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000" b="1"/>
            <a:t>Möjligt att starta opererande </a:t>
          </a:r>
          <a:br>
            <a:rPr lang="sv-SE" sz="1000" b="1"/>
          </a:br>
          <a:r>
            <a:rPr lang="sv-SE" sz="1000" b="1"/>
            <a:t>kliniker succesivt </a:t>
          </a:r>
        </a:p>
      </xdr:txBody>
    </xdr:sp>
    <xdr:clientData/>
  </xdr:oneCellAnchor>
  <xdr:oneCellAnchor>
    <xdr:from>
      <xdr:col>11</xdr:col>
      <xdr:colOff>154789</xdr:colOff>
      <xdr:row>38</xdr:row>
      <xdr:rowOff>95252</xdr:rowOff>
    </xdr:from>
    <xdr:ext cx="1204625" cy="405367"/>
    <xdr:sp macro="" textlink="">
      <xdr:nvSpPr>
        <xdr:cNvPr id="22" name="textruta 21"/>
        <xdr:cNvSpPr txBox="1"/>
      </xdr:nvSpPr>
      <xdr:spPr>
        <a:xfrm>
          <a:off x="9822664" y="7881940"/>
          <a:ext cx="1204625"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000" b="1"/>
            <a:t>Komplettering kan </a:t>
          </a:r>
          <a:br>
            <a:rPr lang="sv-SE" sz="1000" b="1"/>
          </a:br>
          <a:r>
            <a:rPr lang="sv-SE" sz="1000" b="1"/>
            <a:t>göras i omgångar</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arolinska.se/SPOR%20%20info%20tex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service.projectplace.com/pp/pp.cgi/r842931860" TargetMode="External"/><Relationship Id="rId2" Type="http://schemas.openxmlformats.org/officeDocument/2006/relationships/hyperlink" Target="https://service.projectplace.com/pp/pp.cgi/r842631354" TargetMode="External"/><Relationship Id="rId1" Type="http://schemas.openxmlformats.org/officeDocument/2006/relationships/hyperlink" Target="https://service.projectplace.com/pp/pp.cgi/r842295183"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tabSelected="1" zoomScale="80" zoomScaleNormal="80" workbookViewId="0">
      <selection activeCell="R8" sqref="R8"/>
    </sheetView>
  </sheetViews>
  <sheetFormatPr defaultRowHeight="15.75" x14ac:dyDescent="0.25"/>
  <cols>
    <col min="1" max="1" width="4.25" customWidth="1"/>
    <col min="2" max="2" width="58" customWidth="1"/>
    <col min="3" max="4" width="7.25" customWidth="1"/>
    <col min="5" max="18" width="7.125" customWidth="1"/>
  </cols>
  <sheetData>
    <row r="1" spans="1:14" ht="19.5" thickBot="1" x14ac:dyDescent="0.35">
      <c r="A1" s="27" t="s">
        <v>332</v>
      </c>
      <c r="C1" s="40" t="s">
        <v>18</v>
      </c>
      <c r="D1" s="40"/>
      <c r="E1" s="40" t="s">
        <v>354</v>
      </c>
      <c r="F1" s="40"/>
      <c r="G1" s="40"/>
      <c r="H1" s="40"/>
      <c r="I1" s="40" t="s">
        <v>33</v>
      </c>
      <c r="K1" s="52" t="s">
        <v>67</v>
      </c>
      <c r="L1" s="53"/>
      <c r="M1" s="53"/>
      <c r="N1" s="53"/>
    </row>
    <row r="2" spans="1:14" ht="16.5" thickBot="1" x14ac:dyDescent="0.3">
      <c r="A2" s="20" t="s">
        <v>15</v>
      </c>
      <c r="B2" s="51"/>
      <c r="C2" s="50" t="s">
        <v>66</v>
      </c>
      <c r="D2" s="50"/>
      <c r="E2" s="50"/>
      <c r="F2" s="42"/>
      <c r="G2" s="42"/>
      <c r="H2" s="42"/>
      <c r="I2" s="43"/>
      <c r="J2" s="44"/>
      <c r="K2" s="43"/>
      <c r="L2" s="43"/>
      <c r="M2" s="44"/>
      <c r="N2" s="45"/>
    </row>
    <row r="3" spans="1:14" x14ac:dyDescent="0.25">
      <c r="A3" s="46" t="s">
        <v>29</v>
      </c>
      <c r="B3" s="47"/>
      <c r="C3" s="47"/>
      <c r="D3" s="47"/>
      <c r="E3" s="48"/>
      <c r="F3" s="47"/>
      <c r="G3" s="47"/>
      <c r="H3" s="47"/>
      <c r="I3" s="47"/>
      <c r="J3" s="47"/>
      <c r="K3" s="47"/>
      <c r="L3" s="47"/>
      <c r="M3" s="47"/>
      <c r="N3" s="49"/>
    </row>
    <row r="4" spans="1:14" x14ac:dyDescent="0.25">
      <c r="A4" s="19" t="s">
        <v>101</v>
      </c>
      <c r="B4" s="33" t="s">
        <v>25</v>
      </c>
      <c r="C4" s="33"/>
      <c r="D4" s="33"/>
      <c r="E4" s="14"/>
      <c r="F4" s="14"/>
      <c r="G4" s="14"/>
      <c r="H4" s="14"/>
      <c r="I4" s="14"/>
      <c r="J4" s="14"/>
      <c r="K4" s="14"/>
      <c r="L4" s="14"/>
      <c r="M4" s="14"/>
      <c r="N4" s="15"/>
    </row>
    <row r="5" spans="1:14" x14ac:dyDescent="0.25">
      <c r="A5" s="19" t="s">
        <v>102</v>
      </c>
      <c r="B5" s="33" t="s">
        <v>68</v>
      </c>
      <c r="C5" s="33"/>
      <c r="D5" s="33"/>
      <c r="E5" s="16"/>
      <c r="F5" s="14"/>
      <c r="G5" s="14"/>
      <c r="H5" s="14"/>
      <c r="I5" s="14"/>
      <c r="J5" s="14"/>
      <c r="K5" s="14"/>
      <c r="L5" s="14"/>
      <c r="M5" s="14"/>
      <c r="N5" s="15"/>
    </row>
    <row r="6" spans="1:14" x14ac:dyDescent="0.25">
      <c r="A6" s="19" t="s">
        <v>103</v>
      </c>
      <c r="B6" s="33" t="s">
        <v>69</v>
      </c>
      <c r="C6" s="33"/>
      <c r="D6" s="33"/>
      <c r="E6" s="16"/>
      <c r="F6" s="14"/>
      <c r="G6" s="14"/>
      <c r="H6" s="14"/>
      <c r="I6" s="14"/>
      <c r="J6" s="14"/>
      <c r="K6" s="14"/>
      <c r="L6" s="14"/>
      <c r="M6" s="14"/>
      <c r="N6" s="15"/>
    </row>
    <row r="7" spans="1:14" x14ac:dyDescent="0.25">
      <c r="A7" s="19" t="s">
        <v>104</v>
      </c>
      <c r="B7" s="33" t="s">
        <v>22</v>
      </c>
      <c r="C7" s="33"/>
      <c r="D7" s="33"/>
      <c r="E7" s="14"/>
      <c r="F7" s="14"/>
      <c r="G7" s="14"/>
      <c r="H7" s="14"/>
      <c r="I7" s="14"/>
      <c r="J7" s="14"/>
      <c r="K7" s="14"/>
      <c r="L7" s="14"/>
      <c r="M7" s="14"/>
      <c r="N7" s="15"/>
    </row>
    <row r="8" spans="1:14" x14ac:dyDescent="0.25">
      <c r="A8" s="19" t="s">
        <v>105</v>
      </c>
      <c r="B8" s="33" t="s">
        <v>70</v>
      </c>
      <c r="C8" s="33"/>
      <c r="D8" s="33"/>
      <c r="E8" s="14"/>
      <c r="F8" s="14"/>
      <c r="G8" s="14"/>
      <c r="H8" s="14"/>
      <c r="I8" s="14"/>
      <c r="J8" s="14"/>
      <c r="K8" s="14"/>
      <c r="L8" s="14"/>
      <c r="M8" s="14"/>
      <c r="N8" s="15"/>
    </row>
    <row r="9" spans="1:14" x14ac:dyDescent="0.25">
      <c r="A9" s="19" t="s">
        <v>106</v>
      </c>
      <c r="B9" s="33" t="s">
        <v>71</v>
      </c>
      <c r="C9" s="33"/>
      <c r="D9" s="33"/>
      <c r="E9" s="14"/>
      <c r="F9" s="14"/>
      <c r="G9" s="14"/>
      <c r="H9" s="14"/>
      <c r="I9" s="14"/>
      <c r="J9" s="14"/>
      <c r="K9" s="14"/>
      <c r="L9" s="14"/>
      <c r="M9" s="14"/>
      <c r="N9" s="15"/>
    </row>
    <row r="10" spans="1:14" x14ac:dyDescent="0.25">
      <c r="A10" s="19" t="s">
        <v>107</v>
      </c>
      <c r="B10" s="33" t="s">
        <v>28</v>
      </c>
      <c r="C10" s="33"/>
      <c r="D10" s="33"/>
      <c r="E10" s="14"/>
      <c r="F10" s="14"/>
      <c r="G10" s="14"/>
      <c r="H10" s="14"/>
      <c r="I10" s="14"/>
      <c r="J10" s="14"/>
      <c r="K10" s="14"/>
      <c r="L10" s="14"/>
      <c r="M10" s="14"/>
      <c r="N10" s="15"/>
    </row>
    <row r="11" spans="1:14" x14ac:dyDescent="0.25">
      <c r="A11" s="19" t="s">
        <v>108</v>
      </c>
      <c r="B11" s="33" t="s">
        <v>32</v>
      </c>
      <c r="C11" s="33"/>
      <c r="D11" s="33"/>
      <c r="E11" s="14"/>
      <c r="F11" s="14"/>
      <c r="G11" s="14"/>
      <c r="H11" s="14"/>
      <c r="I11" s="14"/>
      <c r="J11" s="14"/>
      <c r="K11" s="14"/>
      <c r="L11" s="14"/>
      <c r="M11" s="14"/>
      <c r="N11" s="15"/>
    </row>
    <row r="12" spans="1:14" x14ac:dyDescent="0.25">
      <c r="A12" s="19" t="s">
        <v>109</v>
      </c>
      <c r="B12" s="33" t="s">
        <v>349</v>
      </c>
      <c r="C12" s="33"/>
      <c r="D12" s="33"/>
      <c r="E12" s="14"/>
      <c r="F12" s="14"/>
      <c r="G12" s="14"/>
      <c r="H12" s="14"/>
      <c r="I12" s="14"/>
      <c r="J12" s="14"/>
      <c r="K12" s="14"/>
      <c r="L12" s="14"/>
      <c r="M12" s="14"/>
      <c r="N12" s="15"/>
    </row>
    <row r="13" spans="1:14" x14ac:dyDescent="0.25">
      <c r="A13" s="19" t="s">
        <v>110</v>
      </c>
      <c r="B13" s="33" t="s">
        <v>34</v>
      </c>
      <c r="C13" s="33"/>
      <c r="D13" s="33"/>
      <c r="E13" s="14"/>
      <c r="F13" s="14"/>
      <c r="G13" s="14"/>
      <c r="H13" s="14"/>
      <c r="I13" s="14"/>
      <c r="J13" s="14"/>
      <c r="K13" s="14"/>
      <c r="L13" s="14"/>
      <c r="M13" s="14"/>
      <c r="N13" s="15"/>
    </row>
    <row r="14" spans="1:14" x14ac:dyDescent="0.25">
      <c r="A14" s="19" t="s">
        <v>111</v>
      </c>
      <c r="B14" s="33" t="s">
        <v>63</v>
      </c>
      <c r="C14" s="33"/>
      <c r="D14" s="33"/>
      <c r="E14" s="14"/>
      <c r="F14" s="14"/>
      <c r="G14" s="14"/>
      <c r="H14" s="14"/>
      <c r="I14" s="14"/>
      <c r="J14" s="14"/>
      <c r="K14" s="41"/>
      <c r="L14" s="14"/>
      <c r="M14" s="14"/>
      <c r="N14" s="15"/>
    </row>
    <row r="15" spans="1:14" x14ac:dyDescent="0.25">
      <c r="A15" s="19" t="s">
        <v>112</v>
      </c>
      <c r="B15" s="33" t="s">
        <v>12</v>
      </c>
      <c r="C15" s="33"/>
      <c r="D15" s="33"/>
      <c r="E15" s="14"/>
      <c r="F15" s="14"/>
      <c r="G15" s="14"/>
      <c r="H15" s="14"/>
      <c r="I15" s="14"/>
      <c r="J15" s="14"/>
      <c r="K15" s="14"/>
      <c r="L15" s="14"/>
      <c r="M15" s="14"/>
      <c r="N15" s="15"/>
    </row>
    <row r="16" spans="1:14" ht="16.5" thickBot="1" x14ac:dyDescent="0.3">
      <c r="A16" s="19" t="s">
        <v>113</v>
      </c>
      <c r="B16" s="34" t="s">
        <v>20</v>
      </c>
      <c r="C16" s="34"/>
      <c r="D16" s="34"/>
      <c r="E16" s="17"/>
      <c r="F16" s="17"/>
      <c r="G16" s="17"/>
      <c r="H16" s="17"/>
      <c r="I16" s="17"/>
      <c r="J16" s="17"/>
      <c r="K16" s="14"/>
      <c r="L16" s="14"/>
      <c r="M16" s="14"/>
      <c r="N16" s="15"/>
    </row>
    <row r="17" spans="1:17" x14ac:dyDescent="0.25">
      <c r="A17" s="23" t="s">
        <v>30</v>
      </c>
      <c r="B17" s="24"/>
      <c r="C17" s="24"/>
      <c r="D17" s="24"/>
      <c r="E17" s="24"/>
      <c r="F17" s="24"/>
      <c r="G17" s="24"/>
      <c r="H17" s="24"/>
      <c r="I17" s="24"/>
      <c r="J17" s="24"/>
      <c r="K17" s="24"/>
      <c r="L17" s="24"/>
      <c r="M17" s="24"/>
      <c r="N17" s="25"/>
    </row>
    <row r="18" spans="1:17" x14ac:dyDescent="0.25">
      <c r="A18" s="19" t="s">
        <v>114</v>
      </c>
      <c r="B18" s="33" t="s">
        <v>295</v>
      </c>
      <c r="C18" s="33"/>
      <c r="D18" s="33"/>
      <c r="E18" s="14"/>
      <c r="F18" s="14"/>
      <c r="G18" s="14"/>
      <c r="H18" s="14"/>
      <c r="I18" s="14"/>
      <c r="J18" s="14"/>
      <c r="K18" s="14"/>
      <c r="L18" s="14"/>
      <c r="M18" s="14"/>
      <c r="N18" s="15"/>
      <c r="Q18" s="26"/>
    </row>
    <row r="19" spans="1:17" x14ac:dyDescent="0.25">
      <c r="A19" s="19" t="s">
        <v>115</v>
      </c>
      <c r="B19" s="33" t="s">
        <v>11</v>
      </c>
      <c r="C19" s="33"/>
      <c r="D19" s="33"/>
      <c r="E19" s="14"/>
      <c r="F19" s="14"/>
      <c r="G19" s="14"/>
      <c r="H19" s="14"/>
      <c r="I19" s="14"/>
      <c r="J19" s="14"/>
      <c r="K19" s="14"/>
      <c r="L19" s="14"/>
      <c r="M19" s="14"/>
      <c r="N19" s="15"/>
      <c r="Q19" s="26"/>
    </row>
    <row r="20" spans="1:17" x14ac:dyDescent="0.25">
      <c r="A20" s="114" t="s">
        <v>116</v>
      </c>
      <c r="B20" s="33" t="s">
        <v>62</v>
      </c>
      <c r="C20" s="33"/>
      <c r="D20" s="33"/>
      <c r="E20" s="14"/>
      <c r="F20" s="14"/>
      <c r="G20" s="14"/>
      <c r="H20" s="14"/>
      <c r="I20" s="14"/>
      <c r="J20" s="14"/>
      <c r="K20" s="14"/>
      <c r="L20" s="14"/>
      <c r="M20" s="14"/>
      <c r="N20" s="15"/>
    </row>
    <row r="21" spans="1:17" x14ac:dyDescent="0.25">
      <c r="A21" s="114" t="s">
        <v>117</v>
      </c>
      <c r="B21" s="33" t="s">
        <v>296</v>
      </c>
      <c r="C21" s="33"/>
      <c r="D21" s="33"/>
      <c r="E21" s="14"/>
      <c r="F21" s="14"/>
      <c r="G21" s="14"/>
      <c r="H21" s="14"/>
      <c r="I21" s="14"/>
      <c r="J21" s="14"/>
      <c r="K21" s="14"/>
      <c r="L21" s="14"/>
      <c r="M21" s="14"/>
      <c r="N21" s="15"/>
    </row>
    <row r="22" spans="1:17" x14ac:dyDescent="0.25">
      <c r="A22" s="114" t="s">
        <v>118</v>
      </c>
      <c r="B22" s="33" t="s">
        <v>294</v>
      </c>
      <c r="C22" s="33"/>
      <c r="D22" s="33"/>
      <c r="E22" s="14"/>
      <c r="F22" s="14"/>
      <c r="G22" s="14"/>
      <c r="H22" s="14"/>
      <c r="I22" s="14"/>
      <c r="J22" s="14"/>
      <c r="K22" s="14"/>
      <c r="L22" s="14"/>
      <c r="M22" s="14"/>
      <c r="N22" s="15"/>
    </row>
    <row r="23" spans="1:17" x14ac:dyDescent="0.25">
      <c r="A23" s="114" t="s">
        <v>119</v>
      </c>
      <c r="B23" s="33" t="s">
        <v>350</v>
      </c>
      <c r="C23" s="33"/>
      <c r="D23" s="33"/>
      <c r="E23" s="14"/>
      <c r="F23" s="14"/>
      <c r="G23" s="14"/>
      <c r="H23" s="14"/>
      <c r="I23" s="14"/>
      <c r="J23" s="14"/>
      <c r="K23" s="14"/>
      <c r="L23" s="14"/>
      <c r="M23" s="14"/>
      <c r="N23" s="15"/>
    </row>
    <row r="24" spans="1:17" x14ac:dyDescent="0.25">
      <c r="A24" s="114" t="s">
        <v>120</v>
      </c>
      <c r="B24" s="33" t="s">
        <v>351</v>
      </c>
      <c r="C24" s="33"/>
      <c r="D24" s="33"/>
      <c r="E24" s="14"/>
      <c r="F24" s="14"/>
      <c r="G24" s="14"/>
      <c r="H24" s="14"/>
      <c r="I24" s="14"/>
      <c r="J24" s="14"/>
      <c r="K24" s="14"/>
      <c r="L24" s="14"/>
      <c r="M24" s="14"/>
      <c r="N24" s="15"/>
    </row>
    <row r="25" spans="1:17" x14ac:dyDescent="0.25">
      <c r="A25" s="114" t="s">
        <v>121</v>
      </c>
      <c r="B25" s="33" t="s">
        <v>352</v>
      </c>
      <c r="C25" s="33"/>
      <c r="D25" s="33"/>
      <c r="E25" s="14"/>
      <c r="F25" s="14"/>
      <c r="G25" s="14"/>
      <c r="H25" s="14"/>
      <c r="I25" s="14"/>
      <c r="J25" s="14"/>
      <c r="K25" s="14"/>
      <c r="L25" s="14"/>
      <c r="M25" s="14"/>
      <c r="N25" s="15"/>
    </row>
    <row r="26" spans="1:17" x14ac:dyDescent="0.25">
      <c r="A26" s="114" t="s">
        <v>122</v>
      </c>
      <c r="B26" s="33" t="s">
        <v>353</v>
      </c>
      <c r="C26" s="33"/>
      <c r="D26" s="33"/>
      <c r="E26" s="14"/>
      <c r="F26" s="14"/>
      <c r="G26" s="14"/>
      <c r="H26" s="14"/>
      <c r="I26" s="14"/>
      <c r="J26" s="14"/>
      <c r="K26" s="14"/>
      <c r="L26" s="14"/>
      <c r="M26" s="14"/>
      <c r="N26" s="15"/>
    </row>
    <row r="27" spans="1:17" x14ac:dyDescent="0.25">
      <c r="A27" s="114" t="s">
        <v>123</v>
      </c>
      <c r="B27" s="33" t="s">
        <v>297</v>
      </c>
      <c r="C27" s="33"/>
      <c r="D27" s="33"/>
      <c r="E27" s="14"/>
      <c r="F27" s="14"/>
      <c r="G27" s="14"/>
      <c r="H27" s="14"/>
      <c r="I27" s="14"/>
      <c r="J27" s="14"/>
      <c r="K27" s="14"/>
      <c r="L27" s="14"/>
      <c r="M27" s="14"/>
      <c r="N27" s="15"/>
    </row>
    <row r="28" spans="1:17" x14ac:dyDescent="0.25">
      <c r="A28" s="114" t="s">
        <v>124</v>
      </c>
      <c r="B28" s="33" t="s">
        <v>298</v>
      </c>
      <c r="C28" s="33"/>
      <c r="D28" s="33"/>
      <c r="E28" s="14"/>
      <c r="F28" s="14"/>
      <c r="G28" s="14"/>
      <c r="H28" s="14"/>
      <c r="I28" s="14"/>
      <c r="J28" s="14"/>
      <c r="K28" s="14"/>
      <c r="L28" s="14"/>
      <c r="M28" s="14"/>
      <c r="N28" s="15"/>
    </row>
    <row r="29" spans="1:17" x14ac:dyDescent="0.25">
      <c r="A29" s="114" t="s">
        <v>125</v>
      </c>
      <c r="B29" s="33" t="s">
        <v>76</v>
      </c>
      <c r="C29" s="33"/>
      <c r="D29" s="33"/>
      <c r="E29" s="14"/>
      <c r="F29" s="14"/>
      <c r="G29" s="14"/>
      <c r="H29" s="14"/>
      <c r="I29" s="14"/>
      <c r="J29" s="14"/>
      <c r="K29" s="14"/>
      <c r="L29" s="14"/>
      <c r="M29" s="14"/>
      <c r="N29" s="15"/>
    </row>
    <row r="30" spans="1:17" x14ac:dyDescent="0.25">
      <c r="A30" s="114" t="s">
        <v>299</v>
      </c>
      <c r="B30" s="33" t="s">
        <v>64</v>
      </c>
      <c r="C30" s="33"/>
      <c r="D30" s="33"/>
      <c r="E30" s="14"/>
      <c r="F30" s="14"/>
      <c r="G30" s="14"/>
      <c r="H30" s="14"/>
      <c r="I30" s="14"/>
      <c r="J30" s="14"/>
      <c r="K30" s="14"/>
      <c r="L30" s="14"/>
      <c r="M30" s="14"/>
      <c r="N30" s="15"/>
    </row>
    <row r="31" spans="1:17" x14ac:dyDescent="0.25">
      <c r="A31" s="114" t="s">
        <v>300</v>
      </c>
      <c r="B31" s="33" t="s">
        <v>72</v>
      </c>
      <c r="C31" s="33"/>
      <c r="D31" s="33"/>
      <c r="E31" s="14"/>
      <c r="F31" s="14"/>
      <c r="G31" s="14"/>
      <c r="H31" s="14"/>
      <c r="I31" s="14"/>
      <c r="J31" s="14"/>
      <c r="K31" s="14"/>
      <c r="L31" s="14"/>
      <c r="M31" s="14"/>
      <c r="N31" s="15"/>
    </row>
    <row r="32" spans="1:17" x14ac:dyDescent="0.25">
      <c r="A32" s="114" t="s">
        <v>301</v>
      </c>
      <c r="B32" s="33" t="s">
        <v>65</v>
      </c>
      <c r="C32" s="33"/>
      <c r="D32" s="33"/>
      <c r="E32" s="14"/>
      <c r="F32" s="14"/>
      <c r="G32" s="14"/>
      <c r="H32" s="14"/>
      <c r="I32" s="14"/>
      <c r="J32" s="14"/>
      <c r="K32" s="14"/>
      <c r="L32" s="14"/>
      <c r="M32" s="14"/>
      <c r="N32" s="15"/>
    </row>
    <row r="33" spans="1:16" x14ac:dyDescent="0.25">
      <c r="A33" s="114" t="s">
        <v>302</v>
      </c>
      <c r="B33" s="33" t="s">
        <v>49</v>
      </c>
      <c r="C33" s="33"/>
      <c r="D33" s="33"/>
      <c r="E33" s="14"/>
      <c r="F33" s="14"/>
      <c r="G33" s="14"/>
      <c r="H33" s="14"/>
      <c r="I33" s="14"/>
      <c r="J33" s="14"/>
      <c r="K33" s="14"/>
      <c r="L33" s="14"/>
      <c r="M33" s="14"/>
      <c r="N33" s="15"/>
    </row>
    <row r="34" spans="1:16" x14ac:dyDescent="0.25">
      <c r="A34" s="114" t="s">
        <v>303</v>
      </c>
      <c r="B34" s="33" t="s">
        <v>48</v>
      </c>
      <c r="C34" s="33"/>
      <c r="D34" s="33"/>
      <c r="E34" s="14"/>
      <c r="F34" s="14"/>
      <c r="G34" s="14"/>
      <c r="H34" s="14"/>
      <c r="I34" s="14"/>
      <c r="J34" s="14"/>
      <c r="K34" s="14"/>
      <c r="L34" s="14"/>
      <c r="M34" s="14"/>
      <c r="N34" s="15"/>
    </row>
    <row r="35" spans="1:16" x14ac:dyDescent="0.25">
      <c r="A35" s="114" t="s">
        <v>304</v>
      </c>
      <c r="B35" s="33" t="s">
        <v>26</v>
      </c>
      <c r="C35" s="33"/>
      <c r="D35" s="33"/>
      <c r="E35" s="14"/>
      <c r="F35" s="14"/>
      <c r="G35" s="14"/>
      <c r="H35" s="14"/>
      <c r="I35" s="14"/>
      <c r="J35" s="14"/>
      <c r="K35" s="14"/>
      <c r="L35" s="14"/>
      <c r="M35" s="14"/>
      <c r="N35" s="15"/>
    </row>
    <row r="36" spans="1:16" ht="16.5" thickBot="1" x14ac:dyDescent="0.3">
      <c r="A36" s="114" t="s">
        <v>305</v>
      </c>
      <c r="B36" s="34" t="s">
        <v>20</v>
      </c>
      <c r="C36" s="34"/>
      <c r="D36" s="34"/>
      <c r="E36" s="17"/>
      <c r="F36" s="17"/>
      <c r="G36" s="17"/>
      <c r="H36" s="17"/>
      <c r="I36" s="17"/>
      <c r="J36" s="17"/>
      <c r="K36" s="17"/>
      <c r="L36" s="17"/>
      <c r="M36" s="17"/>
      <c r="N36" s="18"/>
    </row>
    <row r="37" spans="1:16" ht="16.5" thickBot="1" x14ac:dyDescent="0.3">
      <c r="A37" s="28" t="s">
        <v>19</v>
      </c>
      <c r="B37" s="29"/>
      <c r="C37" s="29"/>
      <c r="D37" s="29"/>
      <c r="E37" s="29"/>
      <c r="F37" s="29"/>
      <c r="G37" s="29"/>
      <c r="H37" s="29"/>
      <c r="I37" s="29"/>
      <c r="J37" s="29"/>
      <c r="K37" s="29"/>
      <c r="L37" s="29"/>
      <c r="M37" s="29"/>
      <c r="N37" s="30"/>
    </row>
    <row r="38" spans="1:16" x14ac:dyDescent="0.25">
      <c r="A38" s="23" t="s">
        <v>31</v>
      </c>
      <c r="B38" s="24"/>
      <c r="C38" s="24"/>
      <c r="D38" s="24"/>
      <c r="E38" s="24"/>
      <c r="F38" s="24"/>
      <c r="G38" s="24"/>
      <c r="H38" s="24"/>
      <c r="I38" s="24"/>
      <c r="J38" s="24"/>
      <c r="K38" s="24"/>
      <c r="L38" s="24"/>
      <c r="M38" s="24"/>
      <c r="N38" s="25"/>
    </row>
    <row r="39" spans="1:16" x14ac:dyDescent="0.25">
      <c r="A39" s="36" t="s">
        <v>126</v>
      </c>
      <c r="B39" s="33" t="s">
        <v>16</v>
      </c>
      <c r="C39" s="33"/>
      <c r="D39" s="33"/>
      <c r="E39" s="14"/>
      <c r="F39" s="14"/>
      <c r="G39" s="14"/>
      <c r="H39" s="14"/>
      <c r="I39" s="14"/>
      <c r="J39" s="14"/>
      <c r="K39" s="14"/>
      <c r="L39" s="41"/>
      <c r="M39" s="14"/>
      <c r="N39" s="15"/>
    </row>
    <row r="40" spans="1:16" x14ac:dyDescent="0.25">
      <c r="A40" s="36" t="s">
        <v>127</v>
      </c>
      <c r="B40" s="33" t="s">
        <v>72</v>
      </c>
      <c r="C40" s="33"/>
      <c r="D40" s="33"/>
      <c r="E40" s="14"/>
      <c r="F40" s="14"/>
      <c r="G40" s="14"/>
      <c r="H40" s="14"/>
      <c r="I40" s="14"/>
      <c r="J40" s="14"/>
      <c r="K40" s="14"/>
      <c r="L40" s="14"/>
      <c r="M40" s="14"/>
      <c r="N40" s="15"/>
    </row>
    <row r="41" spans="1:16" x14ac:dyDescent="0.25">
      <c r="A41" s="112" t="s">
        <v>128</v>
      </c>
      <c r="B41" s="35" t="s">
        <v>17</v>
      </c>
      <c r="C41" s="35"/>
      <c r="D41" s="35"/>
      <c r="E41" s="21"/>
      <c r="F41" s="21"/>
      <c r="G41" s="21"/>
      <c r="H41" s="21"/>
      <c r="I41" s="21"/>
      <c r="J41" s="21"/>
      <c r="K41" s="21"/>
      <c r="L41" s="21"/>
      <c r="M41" s="21"/>
      <c r="N41" s="22"/>
    </row>
    <row r="42" spans="1:16" x14ac:dyDescent="0.25">
      <c r="A42" s="36" t="s">
        <v>129</v>
      </c>
      <c r="B42" s="33" t="s">
        <v>73</v>
      </c>
      <c r="C42" s="33"/>
      <c r="D42" s="33"/>
      <c r="E42" s="31"/>
      <c r="F42" s="14"/>
      <c r="G42" s="14"/>
      <c r="H42" s="14"/>
      <c r="I42" s="14"/>
      <c r="J42" s="14"/>
      <c r="K42" s="14"/>
      <c r="L42" s="14"/>
      <c r="M42" s="14"/>
      <c r="N42" s="15"/>
    </row>
    <row r="43" spans="1:16" x14ac:dyDescent="0.25">
      <c r="A43" s="36" t="s">
        <v>130</v>
      </c>
      <c r="B43" s="33" t="s">
        <v>74</v>
      </c>
      <c r="C43" s="33"/>
      <c r="D43" s="33"/>
      <c r="E43" s="14"/>
      <c r="F43" s="14"/>
      <c r="G43" s="14"/>
      <c r="H43" s="14"/>
      <c r="I43" s="14"/>
      <c r="J43" s="14"/>
      <c r="K43" s="14"/>
      <c r="L43" s="14"/>
      <c r="M43" s="14"/>
      <c r="N43" s="15"/>
    </row>
    <row r="44" spans="1:16" x14ac:dyDescent="0.25">
      <c r="A44" s="36" t="s">
        <v>131</v>
      </c>
      <c r="B44" s="33" t="s">
        <v>13</v>
      </c>
      <c r="C44" s="33"/>
      <c r="D44" s="33"/>
      <c r="E44" s="14"/>
      <c r="F44" s="14"/>
      <c r="G44" s="14"/>
      <c r="H44" s="14"/>
      <c r="I44" s="14"/>
      <c r="J44" s="14"/>
      <c r="K44" s="14"/>
      <c r="L44" s="14"/>
      <c r="M44" s="14"/>
      <c r="N44" s="15"/>
    </row>
    <row r="45" spans="1:16" x14ac:dyDescent="0.25">
      <c r="A45" s="112" t="s">
        <v>132</v>
      </c>
      <c r="B45" s="35" t="s">
        <v>14</v>
      </c>
      <c r="C45" s="35"/>
      <c r="D45" s="35"/>
      <c r="E45" s="21"/>
      <c r="F45" s="21"/>
      <c r="G45" s="21"/>
      <c r="H45" s="21"/>
      <c r="I45" s="21"/>
      <c r="J45" s="21"/>
      <c r="K45" s="21"/>
      <c r="L45" s="21"/>
      <c r="M45" s="21"/>
      <c r="N45" s="22"/>
    </row>
    <row r="46" spans="1:16" ht="16.5" thickBot="1" x14ac:dyDescent="0.3">
      <c r="A46" s="37" t="s">
        <v>133</v>
      </c>
      <c r="B46" s="34" t="s">
        <v>21</v>
      </c>
      <c r="C46" s="34"/>
      <c r="D46" s="34"/>
      <c r="E46" s="17"/>
      <c r="F46" s="17"/>
      <c r="G46" s="17"/>
      <c r="H46" s="17"/>
      <c r="I46" s="17"/>
      <c r="J46" s="17"/>
      <c r="K46" s="17"/>
      <c r="L46" s="17"/>
      <c r="M46" s="17"/>
      <c r="N46" s="18"/>
    </row>
    <row r="47" spans="1:16" x14ac:dyDescent="0.25">
      <c r="A47" s="115" t="s">
        <v>348</v>
      </c>
      <c r="F47" s="13"/>
      <c r="G47" s="13"/>
      <c r="H47" s="13"/>
      <c r="I47" s="13"/>
      <c r="J47" s="13"/>
      <c r="K47" s="13"/>
      <c r="L47" s="13"/>
      <c r="M47" s="13"/>
      <c r="N47" s="13"/>
      <c r="O47" s="13"/>
      <c r="P47" s="13"/>
    </row>
    <row r="48" spans="1:16" x14ac:dyDescent="0.25">
      <c r="A48" s="115" t="s">
        <v>355</v>
      </c>
      <c r="E48" s="33"/>
    </row>
    <row r="49" spans="1:4" x14ac:dyDescent="0.25">
      <c r="A49" s="115" t="s">
        <v>333</v>
      </c>
    </row>
    <row r="51" spans="1:4" x14ac:dyDescent="0.25">
      <c r="B51" s="33"/>
      <c r="C51" s="33"/>
      <c r="D51" s="33"/>
    </row>
  </sheetData>
  <hyperlinks>
    <hyperlink ref="B12" r:id="rId1"/>
  </hyperlinks>
  <pageMargins left="0.7" right="0.7" top="0.75" bottom="0.75" header="0.3" footer="0.3"/>
  <pageSetup paperSize="9" scale="7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73"/>
  <sheetViews>
    <sheetView showGridLines="0" topLeftCell="A5" zoomScale="70" zoomScaleNormal="70" workbookViewId="0">
      <pane ySplit="1" topLeftCell="A6" activePane="bottomLeft" state="frozenSplit"/>
      <selection activeCell="A5" sqref="A5"/>
      <selection pane="bottomLeft" activeCell="H20" sqref="H20"/>
    </sheetView>
  </sheetViews>
  <sheetFormatPr defaultRowHeight="12.75" x14ac:dyDescent="0.2"/>
  <cols>
    <col min="1" max="1" width="11.25" style="8" customWidth="1"/>
    <col min="2" max="3" width="10.5" style="8" customWidth="1"/>
    <col min="4" max="4" width="41.75" style="8" customWidth="1"/>
    <col min="5" max="5" width="10.875" style="12" customWidth="1"/>
    <col min="6" max="6" width="12.25" style="12" customWidth="1"/>
    <col min="7" max="7" width="9.375" style="12" customWidth="1"/>
    <col min="8" max="8" width="50.625" style="1" customWidth="1"/>
    <col min="9" max="9" width="34.75" style="1" customWidth="1"/>
    <col min="10" max="10" width="67.25" style="1" customWidth="1"/>
    <col min="11" max="11" width="53.375" style="8" customWidth="1"/>
    <col min="12" max="12" width="74.625" style="8" customWidth="1"/>
    <col min="13" max="16384" width="9" style="1"/>
  </cols>
  <sheetData>
    <row r="1" spans="1:12" hidden="1" x14ac:dyDescent="0.2">
      <c r="A1" s="1"/>
      <c r="B1" s="1"/>
      <c r="C1" s="1"/>
      <c r="D1" s="1" t="s">
        <v>7</v>
      </c>
      <c r="F1" s="1"/>
      <c r="G1" s="1"/>
      <c r="K1" s="1"/>
      <c r="L1" s="1"/>
    </row>
    <row r="2" spans="1:12" hidden="1" x14ac:dyDescent="0.2">
      <c r="A2" s="1"/>
      <c r="B2" s="1"/>
      <c r="C2" s="1"/>
      <c r="D2" s="1" t="s">
        <v>5</v>
      </c>
      <c r="F2" s="1"/>
      <c r="G2" s="1"/>
      <c r="K2" s="1"/>
      <c r="L2" s="1"/>
    </row>
    <row r="3" spans="1:12" hidden="1" x14ac:dyDescent="0.2">
      <c r="A3" s="1"/>
      <c r="B3" s="1"/>
      <c r="C3" s="1"/>
      <c r="D3" s="1" t="s">
        <v>6</v>
      </c>
      <c r="F3" s="3">
        <f ca="1">TODAY()</f>
        <v>41296</v>
      </c>
      <c r="G3" s="1"/>
      <c r="K3" s="1"/>
      <c r="L3" s="1"/>
    </row>
    <row r="4" spans="1:12" hidden="1" x14ac:dyDescent="0.2">
      <c r="A4" s="1"/>
      <c r="B4" s="1"/>
      <c r="C4" s="1"/>
      <c r="D4" s="1" t="s">
        <v>8</v>
      </c>
      <c r="F4" s="1"/>
      <c r="G4" s="1"/>
      <c r="K4" s="1"/>
      <c r="L4" s="1"/>
    </row>
    <row r="5" spans="1:12" ht="22.5" customHeight="1" x14ac:dyDescent="0.2">
      <c r="A5" s="6" t="s">
        <v>290</v>
      </c>
      <c r="B5" s="6" t="s">
        <v>44</v>
      </c>
      <c r="C5" s="6" t="s">
        <v>293</v>
      </c>
      <c r="D5" s="6" t="s">
        <v>0</v>
      </c>
      <c r="E5" s="7" t="s">
        <v>1</v>
      </c>
      <c r="F5" s="6" t="s">
        <v>2</v>
      </c>
      <c r="G5" s="6" t="s">
        <v>3</v>
      </c>
      <c r="H5" s="6" t="s">
        <v>4</v>
      </c>
      <c r="I5" s="6" t="s">
        <v>162</v>
      </c>
      <c r="J5" s="6" t="s">
        <v>155</v>
      </c>
      <c r="K5" s="57"/>
      <c r="L5" s="6"/>
    </row>
    <row r="6" spans="1:12" x14ac:dyDescent="0.2">
      <c r="A6" s="55">
        <v>1</v>
      </c>
      <c r="B6" s="55"/>
      <c r="C6" s="55"/>
      <c r="D6" s="109" t="s">
        <v>291</v>
      </c>
      <c r="E6" s="110"/>
      <c r="F6" s="110"/>
      <c r="G6" s="110"/>
      <c r="H6" s="5"/>
      <c r="I6" s="111"/>
      <c r="J6" s="2" t="s">
        <v>344</v>
      </c>
      <c r="K6" s="109"/>
      <c r="L6" s="109"/>
    </row>
    <row r="7" spans="1:12" x14ac:dyDescent="0.2">
      <c r="A7" s="55">
        <v>2</v>
      </c>
      <c r="B7" s="55">
        <v>2</v>
      </c>
      <c r="C7" s="55"/>
      <c r="D7" s="2" t="s">
        <v>153</v>
      </c>
      <c r="E7" s="9"/>
      <c r="F7" s="10"/>
      <c r="G7" s="11"/>
      <c r="H7" s="2"/>
      <c r="I7" s="54"/>
      <c r="J7" s="5" t="s">
        <v>292</v>
      </c>
      <c r="K7" s="2"/>
      <c r="L7" s="2"/>
    </row>
    <row r="8" spans="1:12" ht="15.75" x14ac:dyDescent="0.2">
      <c r="A8" s="55">
        <v>3</v>
      </c>
      <c r="B8" s="55">
        <v>3</v>
      </c>
      <c r="C8" s="55"/>
      <c r="D8" s="2" t="s">
        <v>57</v>
      </c>
      <c r="E8" s="9" t="s">
        <v>337</v>
      </c>
      <c r="F8" s="10"/>
      <c r="G8" s="11" t="s">
        <v>5</v>
      </c>
      <c r="H8" s="116" t="s">
        <v>342</v>
      </c>
      <c r="I8" s="2"/>
      <c r="J8" s="54" t="s">
        <v>334</v>
      </c>
      <c r="K8" s="2"/>
      <c r="L8" s="2"/>
    </row>
    <row r="9" spans="1:12" ht="110.25" customHeight="1" x14ac:dyDescent="0.2">
      <c r="A9" s="55">
        <v>4</v>
      </c>
      <c r="B9" s="55">
        <v>4</v>
      </c>
      <c r="C9" s="55"/>
      <c r="D9" s="2" t="s">
        <v>96</v>
      </c>
      <c r="E9" s="9" t="s">
        <v>337</v>
      </c>
      <c r="F9" s="10">
        <v>41289</v>
      </c>
      <c r="G9" s="11" t="s">
        <v>5</v>
      </c>
      <c r="H9" s="2" t="s">
        <v>87</v>
      </c>
      <c r="I9" s="2"/>
      <c r="J9" s="2" t="s">
        <v>336</v>
      </c>
      <c r="K9" s="2"/>
      <c r="L9" s="5"/>
    </row>
    <row r="10" spans="1:12" ht="22.5" customHeight="1" x14ac:dyDescent="0.2">
      <c r="A10" s="55">
        <v>5</v>
      </c>
      <c r="B10" s="55">
        <v>5</v>
      </c>
      <c r="C10" s="55"/>
      <c r="D10" s="2" t="s">
        <v>88</v>
      </c>
      <c r="E10" s="9" t="s">
        <v>337</v>
      </c>
      <c r="F10" s="10">
        <v>41289</v>
      </c>
      <c r="G10" s="11" t="s">
        <v>5</v>
      </c>
      <c r="H10" s="2" t="s">
        <v>84</v>
      </c>
      <c r="I10" s="2"/>
      <c r="J10" s="2" t="s">
        <v>335</v>
      </c>
      <c r="K10" s="2"/>
      <c r="L10" s="5"/>
    </row>
    <row r="11" spans="1:12" ht="98.25" customHeight="1" x14ac:dyDescent="0.2">
      <c r="A11" s="55">
        <v>6</v>
      </c>
      <c r="B11" s="55">
        <v>6</v>
      </c>
      <c r="C11" s="55"/>
      <c r="D11" s="2" t="s">
        <v>134</v>
      </c>
      <c r="E11" s="9" t="s">
        <v>337</v>
      </c>
      <c r="F11" s="10">
        <v>41296</v>
      </c>
      <c r="G11" s="11" t="s">
        <v>7</v>
      </c>
      <c r="H11" s="2" t="s">
        <v>82</v>
      </c>
      <c r="I11" s="2"/>
      <c r="J11" s="2" t="s">
        <v>345</v>
      </c>
      <c r="K11" s="2"/>
      <c r="L11" s="5"/>
    </row>
    <row r="12" spans="1:12" ht="27.75" customHeight="1" x14ac:dyDescent="0.2">
      <c r="A12" s="55">
        <v>7</v>
      </c>
      <c r="B12" s="55">
        <v>7</v>
      </c>
      <c r="C12" s="55"/>
      <c r="D12" s="2" t="s">
        <v>307</v>
      </c>
      <c r="E12" s="9"/>
      <c r="F12" s="10">
        <v>41296</v>
      </c>
      <c r="G12" s="11" t="s">
        <v>7</v>
      </c>
      <c r="H12" s="32" t="s">
        <v>98</v>
      </c>
      <c r="I12" s="2"/>
      <c r="J12" s="2" t="s">
        <v>157</v>
      </c>
      <c r="K12" s="2"/>
      <c r="L12" s="5"/>
    </row>
    <row r="13" spans="1:12" ht="25.5" x14ac:dyDescent="0.2">
      <c r="A13" s="55">
        <v>8</v>
      </c>
      <c r="B13" s="55">
        <v>8</v>
      </c>
      <c r="C13" s="55"/>
      <c r="D13" s="2" t="s">
        <v>90</v>
      </c>
      <c r="E13" s="9" t="s">
        <v>337</v>
      </c>
      <c r="F13" s="10">
        <v>41296</v>
      </c>
      <c r="G13" s="11" t="s">
        <v>7</v>
      </c>
      <c r="H13" s="32"/>
      <c r="I13" s="2"/>
      <c r="J13" s="2" t="s">
        <v>346</v>
      </c>
      <c r="K13" s="2"/>
      <c r="L13" s="5"/>
    </row>
    <row r="14" spans="1:12" ht="15.75" x14ac:dyDescent="0.2">
      <c r="A14" s="55">
        <v>9</v>
      </c>
      <c r="B14" s="55">
        <v>9</v>
      </c>
      <c r="C14" s="55"/>
      <c r="D14" s="2" t="s">
        <v>154</v>
      </c>
      <c r="E14" s="9"/>
      <c r="F14" s="10"/>
      <c r="G14" s="11"/>
      <c r="H14" s="32"/>
      <c r="I14" s="2"/>
      <c r="J14" s="2" t="s">
        <v>158</v>
      </c>
      <c r="K14" s="2"/>
      <c r="L14" s="5"/>
    </row>
    <row r="15" spans="1:12" ht="15.75" x14ac:dyDescent="0.25">
      <c r="A15" s="55">
        <v>10</v>
      </c>
      <c r="B15" s="55">
        <v>10</v>
      </c>
      <c r="C15" s="55"/>
      <c r="D15" s="2" t="s">
        <v>159</v>
      </c>
      <c r="E15" s="56"/>
      <c r="F15" s="10"/>
      <c r="G15" s="11"/>
      <c r="H15" s="32"/>
      <c r="I15" s="32"/>
      <c r="J15" s="2" t="s">
        <v>160</v>
      </c>
      <c r="K15" s="2"/>
      <c r="L15" s="5"/>
    </row>
    <row r="16" spans="1:12" ht="27.75" customHeight="1" x14ac:dyDescent="0.2">
      <c r="A16" s="38"/>
      <c r="B16" s="38"/>
      <c r="C16" s="38"/>
      <c r="D16" s="2" t="s">
        <v>75</v>
      </c>
      <c r="E16" s="9" t="s">
        <v>337</v>
      </c>
      <c r="F16" s="10">
        <v>41296</v>
      </c>
      <c r="G16" s="11" t="s">
        <v>7</v>
      </c>
      <c r="H16" s="2" t="s">
        <v>156</v>
      </c>
      <c r="I16" s="2"/>
      <c r="J16" s="2"/>
      <c r="K16" s="2"/>
      <c r="L16" s="5"/>
    </row>
    <row r="17" spans="1:12" ht="15.75" x14ac:dyDescent="0.2">
      <c r="A17" s="55"/>
      <c r="B17" s="55">
        <v>11</v>
      </c>
      <c r="C17" s="55"/>
      <c r="D17" s="2" t="s">
        <v>152</v>
      </c>
      <c r="E17" s="9" t="s">
        <v>337</v>
      </c>
      <c r="F17" s="10"/>
      <c r="G17" s="11"/>
      <c r="H17" s="32"/>
      <c r="I17" s="32"/>
      <c r="J17" s="32"/>
      <c r="K17" s="2"/>
      <c r="L17" s="5"/>
    </row>
    <row r="18" spans="1:12" ht="15.75" x14ac:dyDescent="0.2">
      <c r="A18" s="2"/>
      <c r="B18" s="2"/>
      <c r="C18" s="2"/>
      <c r="D18" s="2" t="s">
        <v>151</v>
      </c>
      <c r="E18" s="9"/>
      <c r="F18" s="10"/>
      <c r="G18" s="11"/>
      <c r="H18" s="32"/>
      <c r="I18" s="32"/>
      <c r="J18" s="113"/>
      <c r="K18" s="2"/>
      <c r="L18" s="5"/>
    </row>
    <row r="19" spans="1:12" x14ac:dyDescent="0.2">
      <c r="A19" s="2"/>
      <c r="B19" s="2"/>
      <c r="C19" s="2"/>
      <c r="D19" s="2" t="s">
        <v>150</v>
      </c>
      <c r="E19" s="9"/>
      <c r="F19" s="10"/>
      <c r="G19" s="11"/>
      <c r="H19" s="2"/>
      <c r="I19" s="2"/>
      <c r="J19" s="5"/>
      <c r="K19" s="2"/>
      <c r="L19" s="2"/>
    </row>
    <row r="20" spans="1:12" ht="25.5" x14ac:dyDescent="0.2">
      <c r="A20" s="2"/>
      <c r="B20" s="2"/>
      <c r="C20" s="2"/>
      <c r="D20" s="2" t="s">
        <v>54</v>
      </c>
      <c r="E20" s="9" t="s">
        <v>337</v>
      </c>
      <c r="F20" s="10"/>
      <c r="G20" s="11"/>
      <c r="H20" s="2"/>
      <c r="I20" s="2"/>
      <c r="J20" s="2"/>
      <c r="K20" s="2"/>
      <c r="L20" s="2"/>
    </row>
    <row r="21" spans="1:12" x14ac:dyDescent="0.2">
      <c r="A21" s="2"/>
      <c r="B21" s="2"/>
      <c r="C21" s="2"/>
      <c r="D21" s="2" t="s">
        <v>161</v>
      </c>
      <c r="E21" s="9"/>
      <c r="F21" s="10"/>
      <c r="G21" s="11"/>
      <c r="H21" s="2"/>
      <c r="I21" s="2"/>
      <c r="J21" s="2"/>
      <c r="K21" s="2"/>
      <c r="L21" s="2"/>
    </row>
    <row r="22" spans="1:12" x14ac:dyDescent="0.2">
      <c r="A22" s="55"/>
      <c r="B22" s="55">
        <v>1</v>
      </c>
      <c r="C22" s="55"/>
      <c r="D22" s="2" t="s">
        <v>86</v>
      </c>
      <c r="E22" s="9" t="s">
        <v>85</v>
      </c>
      <c r="F22" s="10"/>
      <c r="G22" s="11" t="s">
        <v>5</v>
      </c>
      <c r="H22" s="2" t="s">
        <v>83</v>
      </c>
      <c r="I22" s="5"/>
      <c r="J22" s="5"/>
      <c r="K22" s="2"/>
      <c r="L22" s="2"/>
    </row>
    <row r="23" spans="1:12" x14ac:dyDescent="0.2">
      <c r="A23" s="2"/>
      <c r="B23" s="2"/>
      <c r="C23" s="2"/>
      <c r="D23" s="2" t="s">
        <v>27</v>
      </c>
      <c r="E23" s="9" t="s">
        <v>337</v>
      </c>
      <c r="F23" s="10">
        <v>41289</v>
      </c>
      <c r="G23" s="11" t="s">
        <v>7</v>
      </c>
      <c r="H23" s="2" t="s">
        <v>343</v>
      </c>
      <c r="I23" s="2"/>
      <c r="J23" s="2"/>
      <c r="K23" s="2"/>
      <c r="L23" s="2"/>
    </row>
    <row r="24" spans="1:12" ht="25.5" x14ac:dyDescent="0.2">
      <c r="A24" s="2"/>
      <c r="B24" s="2"/>
      <c r="C24" s="2"/>
      <c r="D24" s="2" t="s">
        <v>78</v>
      </c>
      <c r="E24" s="9" t="s">
        <v>337</v>
      </c>
      <c r="F24" s="10">
        <v>41281</v>
      </c>
      <c r="G24" s="11" t="s">
        <v>5</v>
      </c>
      <c r="H24" s="2"/>
      <c r="I24" s="2"/>
      <c r="J24" s="2"/>
      <c r="K24" s="2"/>
      <c r="L24" s="2"/>
    </row>
    <row r="25" spans="1:12" ht="25.5" x14ac:dyDescent="0.2">
      <c r="A25" s="38"/>
      <c r="B25" s="38"/>
      <c r="C25" s="38"/>
      <c r="D25" s="2" t="s">
        <v>59</v>
      </c>
      <c r="E25" s="9" t="s">
        <v>337</v>
      </c>
      <c r="F25" s="10">
        <v>41289</v>
      </c>
      <c r="G25" s="11" t="s">
        <v>8</v>
      </c>
      <c r="H25" s="2" t="s">
        <v>60</v>
      </c>
      <c r="I25" s="2"/>
      <c r="J25" s="2"/>
      <c r="K25" s="2"/>
      <c r="L25" s="2"/>
    </row>
    <row r="26" spans="1:12" ht="25.5" x14ac:dyDescent="0.2">
      <c r="A26" s="2"/>
      <c r="B26" s="2"/>
      <c r="C26" s="2"/>
      <c r="D26" s="2" t="s">
        <v>77</v>
      </c>
      <c r="E26" s="9" t="s">
        <v>337</v>
      </c>
      <c r="F26" s="10">
        <v>41298</v>
      </c>
      <c r="G26" s="11" t="s">
        <v>7</v>
      </c>
      <c r="H26" s="2"/>
      <c r="I26" s="2"/>
      <c r="J26" s="2"/>
      <c r="K26" s="2"/>
      <c r="L26" s="2"/>
    </row>
    <row r="27" spans="1:12" ht="25.5" x14ac:dyDescent="0.2">
      <c r="A27" s="2"/>
      <c r="B27" s="2"/>
      <c r="C27" s="2"/>
      <c r="D27" s="2" t="s">
        <v>145</v>
      </c>
      <c r="E27" s="9"/>
      <c r="F27" s="10">
        <v>41296</v>
      </c>
      <c r="G27" s="11"/>
      <c r="H27" s="2"/>
      <c r="I27" s="2"/>
      <c r="J27" s="2"/>
      <c r="K27" s="2"/>
      <c r="L27" s="2"/>
    </row>
    <row r="28" spans="1:12" ht="33" customHeight="1" x14ac:dyDescent="0.2">
      <c r="A28" s="2"/>
      <c r="B28" s="2"/>
      <c r="C28" s="2"/>
      <c r="D28" s="2" t="s">
        <v>135</v>
      </c>
      <c r="E28" s="9" t="s">
        <v>337</v>
      </c>
      <c r="F28" s="10">
        <v>41282</v>
      </c>
      <c r="G28" s="11" t="s">
        <v>6</v>
      </c>
      <c r="H28" s="2" t="s">
        <v>91</v>
      </c>
      <c r="I28" s="2"/>
      <c r="J28" s="2"/>
      <c r="K28" s="2"/>
      <c r="L28" s="2"/>
    </row>
    <row r="29" spans="1:12" ht="25.5" x14ac:dyDescent="0.2">
      <c r="A29" s="2"/>
      <c r="B29" s="2"/>
      <c r="C29" s="2"/>
      <c r="D29" s="2" t="s">
        <v>136</v>
      </c>
      <c r="E29" s="9" t="s">
        <v>337</v>
      </c>
      <c r="F29" s="10">
        <v>41289</v>
      </c>
      <c r="G29" s="11" t="s">
        <v>8</v>
      </c>
      <c r="H29" s="2"/>
      <c r="I29" s="2"/>
      <c r="J29" s="2"/>
      <c r="K29" s="2"/>
      <c r="L29" s="2"/>
    </row>
    <row r="30" spans="1:12" x14ac:dyDescent="0.2">
      <c r="A30" s="2"/>
      <c r="B30" s="2"/>
      <c r="C30" s="2"/>
      <c r="D30" s="2" t="s">
        <v>139</v>
      </c>
      <c r="E30" s="9" t="s">
        <v>337</v>
      </c>
      <c r="F30" s="10">
        <v>41282</v>
      </c>
      <c r="G30" s="11" t="s">
        <v>7</v>
      </c>
      <c r="H30" s="2" t="s">
        <v>99</v>
      </c>
      <c r="I30" s="2"/>
      <c r="J30" s="2"/>
      <c r="K30" s="2"/>
      <c r="L30" s="2"/>
    </row>
    <row r="31" spans="1:12" ht="41.25" customHeight="1" x14ac:dyDescent="0.2">
      <c r="A31" s="2"/>
      <c r="B31" s="2"/>
      <c r="C31" s="2"/>
      <c r="D31" s="2" t="s">
        <v>137</v>
      </c>
      <c r="E31" s="9" t="s">
        <v>337</v>
      </c>
      <c r="F31" s="10">
        <v>41288</v>
      </c>
      <c r="G31" s="11" t="s">
        <v>8</v>
      </c>
      <c r="H31" s="2" t="s">
        <v>97</v>
      </c>
      <c r="I31" s="2"/>
      <c r="J31" s="2"/>
      <c r="K31" s="2"/>
      <c r="L31" s="2"/>
    </row>
    <row r="32" spans="1:12" ht="49.5" customHeight="1" x14ac:dyDescent="0.2">
      <c r="A32" s="2"/>
      <c r="B32" s="2"/>
      <c r="C32" s="2"/>
      <c r="D32" s="2" t="s">
        <v>140</v>
      </c>
      <c r="E32" s="9" t="s">
        <v>337</v>
      </c>
      <c r="F32" s="10">
        <v>41282</v>
      </c>
      <c r="G32" s="11" t="s">
        <v>7</v>
      </c>
      <c r="H32" s="2" t="s">
        <v>99</v>
      </c>
      <c r="I32" s="2"/>
      <c r="J32" s="2"/>
      <c r="K32" s="2"/>
      <c r="L32" s="2"/>
    </row>
    <row r="33" spans="1:12" ht="25.5" x14ac:dyDescent="0.2">
      <c r="A33" s="2"/>
      <c r="B33" s="2"/>
      <c r="C33" s="2"/>
      <c r="D33" s="2" t="s">
        <v>141</v>
      </c>
      <c r="E33" s="9" t="s">
        <v>9</v>
      </c>
      <c r="F33" s="10">
        <v>41289</v>
      </c>
      <c r="G33" s="11" t="s">
        <v>7</v>
      </c>
      <c r="H33" s="2" t="s">
        <v>81</v>
      </c>
      <c r="I33" s="2"/>
      <c r="J33" s="2"/>
      <c r="K33" s="2"/>
      <c r="L33" s="2"/>
    </row>
    <row r="34" spans="1:12" x14ac:dyDescent="0.2">
      <c r="A34" s="2"/>
      <c r="B34" s="2"/>
      <c r="C34" s="2"/>
      <c r="D34" s="2" t="s">
        <v>142</v>
      </c>
      <c r="E34" s="9" t="s">
        <v>337</v>
      </c>
      <c r="F34" s="10">
        <v>41284</v>
      </c>
      <c r="G34" s="11" t="s">
        <v>7</v>
      </c>
      <c r="H34" s="2" t="s">
        <v>93</v>
      </c>
      <c r="I34" s="2"/>
      <c r="J34" s="2"/>
      <c r="K34" s="2"/>
      <c r="L34" s="2"/>
    </row>
    <row r="35" spans="1:12" ht="15.75" x14ac:dyDescent="0.2">
      <c r="A35" s="2"/>
      <c r="B35" s="2"/>
      <c r="C35" s="2"/>
      <c r="D35" s="2" t="s">
        <v>138</v>
      </c>
      <c r="E35" s="9" t="s">
        <v>337</v>
      </c>
      <c r="F35" s="10">
        <v>41289</v>
      </c>
      <c r="G35" s="11" t="s">
        <v>7</v>
      </c>
      <c r="H35" s="32" t="s">
        <v>23</v>
      </c>
      <c r="I35" s="32"/>
      <c r="J35" s="32"/>
      <c r="K35" s="2"/>
      <c r="L35" s="2"/>
    </row>
    <row r="36" spans="1:12" ht="32.25" customHeight="1" x14ac:dyDescent="0.2">
      <c r="A36" s="2"/>
      <c r="B36" s="2"/>
      <c r="C36" s="2"/>
      <c r="D36" s="2" t="s">
        <v>144</v>
      </c>
      <c r="E36" s="9" t="s">
        <v>24</v>
      </c>
      <c r="F36" s="10">
        <v>41320</v>
      </c>
      <c r="G36" s="11"/>
      <c r="H36" s="2"/>
      <c r="I36" s="2"/>
      <c r="J36" s="2"/>
      <c r="K36" s="2"/>
      <c r="L36" s="2"/>
    </row>
    <row r="37" spans="1:12" ht="25.5" x14ac:dyDescent="0.2">
      <c r="A37" s="2"/>
      <c r="B37" s="2"/>
      <c r="C37" s="2"/>
      <c r="D37" s="2" t="s">
        <v>306</v>
      </c>
      <c r="E37" s="9" t="s">
        <v>337</v>
      </c>
      <c r="F37" s="10">
        <v>41281</v>
      </c>
      <c r="G37" s="11" t="s">
        <v>7</v>
      </c>
      <c r="H37" s="54" t="s">
        <v>79</v>
      </c>
      <c r="I37" s="54"/>
      <c r="J37" s="54"/>
      <c r="K37" s="2"/>
      <c r="L37" s="2"/>
    </row>
    <row r="38" spans="1:12" ht="25.5" x14ac:dyDescent="0.2">
      <c r="A38" s="2"/>
      <c r="B38" s="2"/>
      <c r="C38" s="2"/>
      <c r="D38" s="2" t="s">
        <v>143</v>
      </c>
      <c r="E38" s="9" t="s">
        <v>337</v>
      </c>
      <c r="F38" s="10">
        <v>41289</v>
      </c>
      <c r="G38" s="11" t="s">
        <v>7</v>
      </c>
      <c r="H38" s="2" t="s">
        <v>92</v>
      </c>
      <c r="I38" s="2"/>
      <c r="J38" s="2"/>
      <c r="K38" s="2"/>
      <c r="L38" s="2"/>
    </row>
    <row r="39" spans="1:12" ht="25.5" x14ac:dyDescent="0.2">
      <c r="A39" s="38"/>
      <c r="B39" s="38"/>
      <c r="C39" s="38"/>
      <c r="D39" s="2" t="s">
        <v>308</v>
      </c>
      <c r="E39" s="9" t="s">
        <v>337</v>
      </c>
      <c r="F39" s="10"/>
      <c r="G39" s="11"/>
      <c r="H39" s="2"/>
      <c r="I39" s="2"/>
      <c r="J39" s="2"/>
      <c r="K39" s="2"/>
      <c r="L39" s="2"/>
    </row>
    <row r="40" spans="1:12" x14ac:dyDescent="0.2">
      <c r="A40" s="2"/>
      <c r="B40" s="2"/>
      <c r="C40" s="2"/>
      <c r="D40" s="2" t="s">
        <v>331</v>
      </c>
      <c r="E40" s="9"/>
      <c r="F40" s="10"/>
      <c r="G40" s="11"/>
      <c r="H40" s="2" t="s">
        <v>40</v>
      </c>
      <c r="I40" s="2"/>
      <c r="J40" s="2"/>
      <c r="K40" s="2"/>
      <c r="L40" s="2"/>
    </row>
    <row r="41" spans="1:12" x14ac:dyDescent="0.2">
      <c r="A41" s="2"/>
      <c r="B41" s="2"/>
      <c r="C41" s="2"/>
      <c r="D41" s="2" t="s">
        <v>309</v>
      </c>
      <c r="E41" s="9"/>
      <c r="F41" s="10"/>
      <c r="G41" s="11"/>
      <c r="H41" s="2" t="s">
        <v>41</v>
      </c>
      <c r="I41" s="2"/>
      <c r="J41" s="2"/>
      <c r="K41" s="2"/>
      <c r="L41" s="2"/>
    </row>
    <row r="42" spans="1:12" x14ac:dyDescent="0.2">
      <c r="A42" s="38"/>
      <c r="B42" s="38"/>
      <c r="C42" s="38"/>
      <c r="D42" s="2" t="s">
        <v>310</v>
      </c>
      <c r="E42" s="9"/>
      <c r="F42" s="10"/>
      <c r="G42" s="11"/>
      <c r="H42" s="2" t="s">
        <v>52</v>
      </c>
      <c r="I42" s="2"/>
      <c r="J42" s="2"/>
      <c r="K42" s="2"/>
      <c r="L42" s="2"/>
    </row>
    <row r="43" spans="1:12" ht="51" x14ac:dyDescent="0.2">
      <c r="A43" s="38"/>
      <c r="B43" s="38"/>
      <c r="C43" s="38"/>
      <c r="D43" s="2" t="s">
        <v>311</v>
      </c>
      <c r="E43" s="9"/>
      <c r="F43" s="10"/>
      <c r="G43" s="11"/>
      <c r="H43" s="2" t="s">
        <v>42</v>
      </c>
      <c r="I43" s="2"/>
      <c r="J43" s="2"/>
      <c r="K43" s="2"/>
      <c r="L43" s="2"/>
    </row>
    <row r="44" spans="1:12" ht="25.5" x14ac:dyDescent="0.2">
      <c r="A44" s="2"/>
      <c r="B44" s="2"/>
      <c r="C44" s="2"/>
      <c r="D44" s="2" t="s">
        <v>312</v>
      </c>
      <c r="E44" s="9"/>
      <c r="F44" s="10"/>
      <c r="G44" s="11"/>
      <c r="H44" s="2" t="s">
        <v>38</v>
      </c>
      <c r="I44" s="2"/>
      <c r="J44" s="2"/>
      <c r="K44" s="2"/>
      <c r="L44" s="2"/>
    </row>
    <row r="45" spans="1:12" ht="25.5" x14ac:dyDescent="0.2">
      <c r="A45" s="2"/>
      <c r="B45" s="2"/>
      <c r="C45" s="2"/>
      <c r="D45" s="2" t="s">
        <v>313</v>
      </c>
      <c r="E45" s="9" t="s">
        <v>337</v>
      </c>
      <c r="F45" s="10">
        <v>41305</v>
      </c>
      <c r="G45" s="11"/>
      <c r="H45" s="2" t="s">
        <v>36</v>
      </c>
      <c r="I45" s="2"/>
      <c r="J45" s="2"/>
      <c r="K45" s="2"/>
      <c r="L45" s="2"/>
    </row>
    <row r="46" spans="1:12" ht="25.5" x14ac:dyDescent="0.2">
      <c r="A46" s="38"/>
      <c r="B46" s="38"/>
      <c r="C46" s="38"/>
      <c r="D46" s="2" t="s">
        <v>314</v>
      </c>
      <c r="E46" s="9"/>
      <c r="F46" s="10"/>
      <c r="G46" s="11"/>
      <c r="H46" s="2" t="s">
        <v>53</v>
      </c>
      <c r="I46" s="2"/>
      <c r="J46" s="2"/>
      <c r="K46" s="2"/>
      <c r="L46" s="2"/>
    </row>
    <row r="47" spans="1:12" ht="25.5" x14ac:dyDescent="0.2">
      <c r="A47" s="2"/>
      <c r="B47" s="2"/>
      <c r="C47" s="2"/>
      <c r="D47" s="2" t="s">
        <v>315</v>
      </c>
      <c r="E47" s="9"/>
      <c r="F47" s="10"/>
      <c r="G47" s="11"/>
      <c r="H47" s="2" t="s">
        <v>37</v>
      </c>
      <c r="I47" s="2"/>
      <c r="J47" s="2"/>
      <c r="K47" s="2"/>
      <c r="L47" s="2"/>
    </row>
    <row r="48" spans="1:12" ht="25.5" x14ac:dyDescent="0.2">
      <c r="A48" s="2"/>
      <c r="B48" s="2"/>
      <c r="C48" s="2"/>
      <c r="D48" s="2" t="s">
        <v>316</v>
      </c>
      <c r="E48" s="9"/>
      <c r="F48" s="10"/>
      <c r="G48" s="11"/>
      <c r="H48" s="2" t="s">
        <v>39</v>
      </c>
      <c r="I48" s="2"/>
      <c r="J48" s="2"/>
      <c r="K48" s="2"/>
      <c r="L48" s="2"/>
    </row>
    <row r="49" spans="1:12" ht="25.5" x14ac:dyDescent="0.2">
      <c r="A49" s="38"/>
      <c r="B49" s="38"/>
      <c r="C49" s="38"/>
      <c r="D49" s="2" t="s">
        <v>317</v>
      </c>
      <c r="E49" s="9" t="s">
        <v>337</v>
      </c>
      <c r="F49" s="10">
        <v>41289</v>
      </c>
      <c r="G49" s="11" t="s">
        <v>7</v>
      </c>
      <c r="H49" s="2" t="s">
        <v>43</v>
      </c>
      <c r="I49" s="2"/>
      <c r="J49" s="2"/>
      <c r="K49" s="2"/>
      <c r="L49" s="2"/>
    </row>
    <row r="50" spans="1:12" ht="25.5" x14ac:dyDescent="0.2">
      <c r="A50" s="2"/>
      <c r="B50" s="2"/>
      <c r="C50" s="2"/>
      <c r="D50" s="2" t="s">
        <v>318</v>
      </c>
      <c r="E50" s="9"/>
      <c r="F50" s="10"/>
      <c r="G50" s="11"/>
      <c r="H50" s="2"/>
      <c r="I50" s="2"/>
      <c r="J50" s="2"/>
      <c r="K50" s="2"/>
      <c r="L50" s="2"/>
    </row>
    <row r="51" spans="1:12" ht="25.5" x14ac:dyDescent="0.2">
      <c r="A51" s="2"/>
      <c r="B51" s="2"/>
      <c r="C51" s="2"/>
      <c r="D51" s="2" t="s">
        <v>319</v>
      </c>
      <c r="E51" s="9"/>
      <c r="F51" s="10"/>
      <c r="G51" s="11"/>
      <c r="H51" s="2" t="s">
        <v>80</v>
      </c>
      <c r="I51" s="2"/>
      <c r="J51" s="2"/>
      <c r="K51" s="2"/>
      <c r="L51" s="2"/>
    </row>
    <row r="52" spans="1:12" ht="76.5" x14ac:dyDescent="0.2">
      <c r="A52" s="38"/>
      <c r="B52" s="38"/>
      <c r="C52" s="38"/>
      <c r="D52" s="2" t="s">
        <v>320</v>
      </c>
      <c r="E52" s="9"/>
      <c r="F52" s="10"/>
      <c r="G52" s="11"/>
      <c r="H52" s="2" t="s">
        <v>55</v>
      </c>
      <c r="I52" s="2"/>
      <c r="J52" s="2"/>
      <c r="K52" s="2"/>
      <c r="L52" s="2"/>
    </row>
    <row r="53" spans="1:12" ht="25.5" x14ac:dyDescent="0.2">
      <c r="A53" s="2"/>
      <c r="B53" s="2"/>
      <c r="C53" s="2"/>
      <c r="D53" s="2" t="s">
        <v>321</v>
      </c>
      <c r="E53" s="9"/>
      <c r="F53" s="10"/>
      <c r="G53" s="11"/>
      <c r="H53" s="38" t="s">
        <v>146</v>
      </c>
      <c r="I53" s="38"/>
      <c r="J53" s="38"/>
      <c r="K53" s="2"/>
      <c r="L53" s="2"/>
    </row>
    <row r="54" spans="1:12" ht="38.25" x14ac:dyDescent="0.2">
      <c r="A54" s="2"/>
      <c r="B54" s="2"/>
      <c r="C54" s="2"/>
      <c r="D54" s="2" t="s">
        <v>322</v>
      </c>
      <c r="E54" s="9"/>
      <c r="F54" s="10"/>
      <c r="G54" s="11"/>
      <c r="H54" s="2"/>
      <c r="I54" s="2"/>
      <c r="J54" s="2"/>
      <c r="K54" s="2"/>
      <c r="L54" s="2"/>
    </row>
    <row r="55" spans="1:12" ht="25.5" x14ac:dyDescent="0.2">
      <c r="A55" s="2"/>
      <c r="B55" s="2"/>
      <c r="C55" s="2"/>
      <c r="D55" s="2" t="s">
        <v>323</v>
      </c>
      <c r="E55" s="9" t="s">
        <v>337</v>
      </c>
      <c r="F55" s="10">
        <v>41289</v>
      </c>
      <c r="G55" s="11" t="s">
        <v>7</v>
      </c>
      <c r="H55" s="2"/>
      <c r="I55" s="2"/>
      <c r="J55" s="2"/>
      <c r="K55" s="2"/>
      <c r="L55" s="2"/>
    </row>
    <row r="56" spans="1:12" ht="25.5" x14ac:dyDescent="0.2">
      <c r="A56" s="2"/>
      <c r="B56" s="2"/>
      <c r="C56" s="2"/>
      <c r="D56" s="2" t="s">
        <v>324</v>
      </c>
      <c r="E56" s="9" t="s">
        <v>337</v>
      </c>
      <c r="F56" s="10">
        <v>41305</v>
      </c>
      <c r="G56" s="11"/>
      <c r="H56" s="5" t="s">
        <v>35</v>
      </c>
      <c r="I56" s="5"/>
      <c r="J56" s="5"/>
      <c r="K56" s="2"/>
      <c r="L56" s="2"/>
    </row>
    <row r="57" spans="1:12" ht="38.25" x14ac:dyDescent="0.2">
      <c r="A57" s="38"/>
      <c r="B57" s="38"/>
      <c r="C57" s="38"/>
      <c r="D57" s="2" t="s">
        <v>325</v>
      </c>
      <c r="E57" s="9"/>
      <c r="F57" s="10"/>
      <c r="G57" s="11"/>
      <c r="H57" s="2" t="s">
        <v>47</v>
      </c>
      <c r="I57" s="2"/>
      <c r="J57" s="2"/>
      <c r="K57" s="2"/>
      <c r="L57" s="2"/>
    </row>
    <row r="58" spans="1:12" x14ac:dyDescent="0.2">
      <c r="A58" s="38"/>
      <c r="B58" s="38"/>
      <c r="C58" s="38"/>
      <c r="D58" s="2" t="s">
        <v>326</v>
      </c>
      <c r="E58" s="9"/>
      <c r="F58" s="10"/>
      <c r="G58" s="11"/>
      <c r="H58" s="2"/>
      <c r="I58" s="2"/>
      <c r="J58" s="2"/>
      <c r="K58" s="2"/>
      <c r="L58" s="2"/>
    </row>
    <row r="59" spans="1:12" ht="25.5" x14ac:dyDescent="0.2">
      <c r="A59" s="38"/>
      <c r="B59" s="38"/>
      <c r="C59" s="38"/>
      <c r="D59" s="2" t="s">
        <v>327</v>
      </c>
      <c r="E59" s="9"/>
      <c r="F59" s="10"/>
      <c r="G59" s="11"/>
      <c r="H59" s="2" t="s">
        <v>39</v>
      </c>
      <c r="I59" s="2"/>
      <c r="J59" s="2"/>
      <c r="K59" s="2"/>
      <c r="L59" s="2"/>
    </row>
    <row r="60" spans="1:12" x14ac:dyDescent="0.2">
      <c r="A60" s="38"/>
      <c r="B60" s="38"/>
      <c r="C60" s="38"/>
      <c r="D60" s="2" t="s">
        <v>328</v>
      </c>
      <c r="E60" s="9"/>
      <c r="F60" s="10"/>
      <c r="G60" s="11"/>
      <c r="H60" s="2" t="s">
        <v>46</v>
      </c>
      <c r="I60" s="2"/>
      <c r="J60" s="2"/>
      <c r="K60" s="2"/>
      <c r="L60" s="2"/>
    </row>
    <row r="61" spans="1:12" x14ac:dyDescent="0.2">
      <c r="A61" s="38"/>
      <c r="B61" s="38"/>
      <c r="C61" s="38"/>
      <c r="D61" s="2" t="s">
        <v>329</v>
      </c>
      <c r="E61" s="9"/>
      <c r="F61" s="10"/>
      <c r="G61" s="11"/>
      <c r="H61" s="2" t="s">
        <v>58</v>
      </c>
      <c r="I61" s="2"/>
      <c r="J61" s="2"/>
      <c r="K61" s="2"/>
      <c r="L61" s="2"/>
    </row>
    <row r="62" spans="1:12" ht="25.5" x14ac:dyDescent="0.2">
      <c r="A62" s="2"/>
      <c r="B62" s="2"/>
      <c r="C62" s="2"/>
      <c r="D62" s="2" t="s">
        <v>330</v>
      </c>
      <c r="E62" s="9"/>
      <c r="F62" s="10"/>
      <c r="G62" s="11"/>
      <c r="H62" s="2" t="s">
        <v>61</v>
      </c>
      <c r="I62" s="2"/>
      <c r="J62" s="2"/>
      <c r="K62" s="2"/>
      <c r="L62" s="2"/>
    </row>
    <row r="63" spans="1:12" ht="25.5" x14ac:dyDescent="0.2">
      <c r="A63" s="2"/>
      <c r="B63" s="2"/>
      <c r="C63" s="2"/>
      <c r="D63" s="2" t="s">
        <v>148</v>
      </c>
      <c r="E63" s="9"/>
      <c r="F63" s="10"/>
      <c r="G63" s="11"/>
      <c r="H63" s="2" t="s">
        <v>51</v>
      </c>
      <c r="I63" s="2"/>
      <c r="J63" s="2"/>
      <c r="K63" s="2"/>
      <c r="L63" s="2"/>
    </row>
    <row r="64" spans="1:12" ht="38.25" x14ac:dyDescent="0.2">
      <c r="A64" s="38"/>
      <c r="B64" s="38"/>
      <c r="C64" s="38"/>
      <c r="D64" s="2" t="s">
        <v>147</v>
      </c>
      <c r="E64" s="9"/>
      <c r="F64" s="10"/>
      <c r="G64" s="11"/>
      <c r="H64" s="2"/>
      <c r="I64" s="2"/>
      <c r="J64" s="2"/>
      <c r="K64" s="2"/>
      <c r="L64" s="2"/>
    </row>
    <row r="65" spans="1:12" ht="25.5" x14ac:dyDescent="0.2">
      <c r="A65" s="4"/>
      <c r="B65" s="4"/>
      <c r="C65" s="4"/>
      <c r="D65" s="4" t="s">
        <v>149</v>
      </c>
      <c r="E65" s="9"/>
      <c r="F65" s="10"/>
      <c r="G65" s="11"/>
      <c r="H65" s="2" t="s">
        <v>10</v>
      </c>
      <c r="I65" s="2"/>
      <c r="J65" s="2"/>
      <c r="K65" s="2"/>
      <c r="L65" s="2"/>
    </row>
    <row r="66" spans="1:12" x14ac:dyDescent="0.2">
      <c r="A66" s="4"/>
      <c r="B66" s="4"/>
      <c r="C66" s="4"/>
      <c r="D66" s="4"/>
      <c r="E66" s="9"/>
      <c r="F66" s="10"/>
      <c r="G66" s="11"/>
      <c r="H66" s="2"/>
      <c r="I66" s="2"/>
      <c r="J66" s="2"/>
      <c r="K66" s="2"/>
      <c r="L66" s="2"/>
    </row>
    <row r="67" spans="1:12" x14ac:dyDescent="0.2">
      <c r="A67" s="4"/>
      <c r="B67" s="4"/>
      <c r="C67" s="4"/>
      <c r="D67" s="4"/>
      <c r="E67" s="9"/>
      <c r="F67" s="10"/>
      <c r="G67" s="11"/>
      <c r="H67" s="2"/>
      <c r="I67" s="2"/>
      <c r="J67" s="2"/>
      <c r="K67" s="2"/>
      <c r="L67" s="2"/>
    </row>
    <row r="68" spans="1:12" x14ac:dyDescent="0.2">
      <c r="A68" s="4"/>
      <c r="B68" s="4"/>
      <c r="C68" s="4"/>
      <c r="D68" s="4"/>
      <c r="E68" s="9"/>
      <c r="F68" s="10"/>
      <c r="G68" s="11"/>
      <c r="H68" s="2"/>
      <c r="I68" s="2"/>
      <c r="J68" s="2"/>
      <c r="K68" s="2"/>
      <c r="L68" s="2"/>
    </row>
    <row r="69" spans="1:12" x14ac:dyDescent="0.2">
      <c r="A69" s="4"/>
      <c r="B69" s="4"/>
      <c r="C69" s="4"/>
      <c r="D69" s="4"/>
      <c r="E69" s="9"/>
      <c r="F69" s="10"/>
      <c r="G69" s="11"/>
      <c r="H69" s="2"/>
      <c r="I69" s="2"/>
      <c r="J69" s="2"/>
      <c r="K69" s="2"/>
      <c r="L69" s="2"/>
    </row>
    <row r="70" spans="1:12" x14ac:dyDescent="0.2">
      <c r="A70" s="4"/>
      <c r="B70" s="4"/>
      <c r="C70" s="4"/>
      <c r="D70" s="4"/>
      <c r="E70" s="9"/>
      <c r="F70" s="10"/>
      <c r="G70" s="11"/>
      <c r="H70" s="2"/>
      <c r="I70" s="2"/>
      <c r="J70" s="2"/>
      <c r="K70" s="2"/>
      <c r="L70" s="2"/>
    </row>
    <row r="71" spans="1:12" x14ac:dyDescent="0.2">
      <c r="A71" s="4"/>
      <c r="B71" s="4"/>
      <c r="C71" s="4"/>
      <c r="D71" s="4"/>
      <c r="E71" s="9"/>
      <c r="F71" s="10"/>
      <c r="G71" s="11"/>
      <c r="H71" s="2"/>
      <c r="I71" s="2"/>
      <c r="J71" s="2"/>
      <c r="K71" s="2"/>
      <c r="L71" s="2"/>
    </row>
    <row r="72" spans="1:12" x14ac:dyDescent="0.2">
      <c r="A72" s="4"/>
      <c r="B72" s="4"/>
      <c r="C72" s="4"/>
      <c r="D72" s="4"/>
      <c r="E72" s="9"/>
      <c r="F72" s="10"/>
      <c r="G72" s="11"/>
      <c r="H72" s="2"/>
      <c r="I72" s="2"/>
      <c r="J72" s="2"/>
      <c r="K72" s="2"/>
      <c r="L72" s="2"/>
    </row>
    <row r="73" spans="1:12" x14ac:dyDescent="0.2">
      <c r="A73" s="2"/>
      <c r="B73" s="2"/>
      <c r="C73" s="2"/>
      <c r="D73" s="2"/>
      <c r="E73" s="9"/>
      <c r="F73" s="10"/>
      <c r="G73" s="11"/>
      <c r="H73" s="2"/>
      <c r="I73" s="2"/>
      <c r="J73" s="2"/>
      <c r="K73" s="2"/>
      <c r="L73" s="2"/>
    </row>
  </sheetData>
  <autoFilter ref="A5:J73">
    <sortState ref="A6:J73">
      <sortCondition ref="A5:A73"/>
    </sortState>
  </autoFilter>
  <sortState ref="A5:K49">
    <sortCondition ref="F6:F27"/>
  </sortState>
  <phoneticPr fontId="0" type="noConversion"/>
  <conditionalFormatting sqref="G46:G65545 G7:G44">
    <cfRule type="cellIs" dxfId="14" priority="77" stopIfTrue="1" operator="equal">
      <formula>"Klar"</formula>
    </cfRule>
    <cfRule type="cellIs" dxfId="13" priority="78" stopIfTrue="1" operator="equal">
      <formula>"Avvaktar annan part"</formula>
    </cfRule>
    <cfRule type="cellIs" dxfId="12" priority="79" stopIfTrue="1" operator="equal">
      <formula>"Inte påbörjad"</formula>
    </cfRule>
  </conditionalFormatting>
  <conditionalFormatting sqref="F46:F73 F7:F44">
    <cfRule type="cellIs" dxfId="11" priority="80" stopIfTrue="1" operator="lessThan">
      <formula>$F$3</formula>
    </cfRule>
    <cfRule type="cellIs" dxfId="10" priority="81" stopIfTrue="1" operator="equal">
      <formula>$F$3</formula>
    </cfRule>
  </conditionalFormatting>
  <conditionalFormatting sqref="G45">
    <cfRule type="cellIs" dxfId="9" priority="1" stopIfTrue="1" operator="equal">
      <formula>"Klar"</formula>
    </cfRule>
    <cfRule type="cellIs" dxfId="8" priority="2" stopIfTrue="1" operator="equal">
      <formula>"Avvaktar annan part"</formula>
    </cfRule>
    <cfRule type="cellIs" dxfId="7" priority="3" stopIfTrue="1" operator="equal">
      <formula>"Inte påbörjad"</formula>
    </cfRule>
  </conditionalFormatting>
  <conditionalFormatting sqref="F45">
    <cfRule type="cellIs" dxfId="6" priority="4" stopIfTrue="1" operator="lessThan">
      <formula>$F$3</formula>
    </cfRule>
    <cfRule type="cellIs" dxfId="5" priority="5" stopIfTrue="1" operator="equal">
      <formula>$F$3</formula>
    </cfRule>
  </conditionalFormatting>
  <dataValidations count="1">
    <dataValidation type="list" allowBlank="1" showInputMessage="1" showErrorMessage="1" sqref="G7:G65545">
      <formula1>$D$1:$D$4</formula1>
    </dataValidation>
  </dataValidations>
  <hyperlinks>
    <hyperlink ref="H35" r:id="rId1"/>
    <hyperlink ref="H8" r:id="rId2" display="https://service.projectplace.com/pp/pp.cgi/r842631354"/>
    <hyperlink ref="H12" r:id="rId3" display="https://service.projectplace.com/pp/pp.cgi/r842931860"/>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topLeftCell="A5" zoomScale="90" zoomScaleNormal="90" workbookViewId="0">
      <pane ySplit="1" topLeftCell="A6" activePane="bottomLeft" state="frozenSplit"/>
      <selection activeCell="A5" sqref="A5"/>
      <selection pane="bottomLeft" activeCell="C14" sqref="C14"/>
    </sheetView>
  </sheetViews>
  <sheetFormatPr defaultRowHeight="12.75" x14ac:dyDescent="0.2"/>
  <cols>
    <col min="1" max="2" width="7.25" style="8" customWidth="1"/>
    <col min="3" max="3" width="41.75" style="8" customWidth="1"/>
    <col min="4" max="4" width="10.875" style="12" customWidth="1"/>
    <col min="5" max="5" width="10" style="12" customWidth="1"/>
    <col min="6" max="6" width="9.375" style="12" customWidth="1"/>
    <col min="7" max="7" width="52.125" style="1" customWidth="1"/>
    <col min="8" max="8" width="3.5" style="8" customWidth="1"/>
    <col min="9" max="9" width="46.375" style="8" customWidth="1"/>
    <col min="10" max="10" width="52.375" style="1" customWidth="1"/>
    <col min="11" max="16384" width="9" style="1"/>
  </cols>
  <sheetData>
    <row r="1" spans="1:10" hidden="1" x14ac:dyDescent="0.2">
      <c r="A1" s="1"/>
      <c r="B1" s="1"/>
      <c r="C1" s="1" t="s">
        <v>7</v>
      </c>
      <c r="E1" s="1"/>
      <c r="F1" s="1"/>
      <c r="H1" s="1"/>
      <c r="I1" s="1"/>
    </row>
    <row r="2" spans="1:10" hidden="1" x14ac:dyDescent="0.2">
      <c r="A2" s="1"/>
      <c r="B2" s="1"/>
      <c r="C2" s="1" t="s">
        <v>5</v>
      </c>
      <c r="E2" s="1"/>
      <c r="F2" s="1"/>
      <c r="H2" s="1"/>
      <c r="I2" s="1"/>
    </row>
    <row r="3" spans="1:10" hidden="1" x14ac:dyDescent="0.2">
      <c r="A3" s="1"/>
      <c r="B3" s="1"/>
      <c r="C3" s="1" t="s">
        <v>6</v>
      </c>
      <c r="E3" s="3">
        <f ca="1">TODAY()</f>
        <v>41296</v>
      </c>
      <c r="F3" s="1"/>
      <c r="H3" s="1"/>
      <c r="I3" s="1"/>
    </row>
    <row r="4" spans="1:10" hidden="1" x14ac:dyDescent="0.2">
      <c r="A4" s="1"/>
      <c r="B4" s="1"/>
      <c r="C4" s="1" t="s">
        <v>8</v>
      </c>
      <c r="E4" s="1"/>
      <c r="F4" s="1"/>
      <c r="H4" s="1"/>
      <c r="I4" s="1"/>
    </row>
    <row r="5" spans="1:10" ht="22.5" customHeight="1" x14ac:dyDescent="0.2">
      <c r="A5" s="6" t="s">
        <v>44</v>
      </c>
      <c r="B5" s="6" t="s">
        <v>95</v>
      </c>
      <c r="C5" s="6" t="s">
        <v>0</v>
      </c>
      <c r="D5" s="7" t="s">
        <v>1</v>
      </c>
      <c r="E5" s="6" t="s">
        <v>2</v>
      </c>
      <c r="F5" s="6" t="s">
        <v>3</v>
      </c>
      <c r="G5" s="6" t="s">
        <v>4</v>
      </c>
      <c r="H5" s="39" t="s">
        <v>56</v>
      </c>
      <c r="I5" s="6" t="s">
        <v>89</v>
      </c>
      <c r="J5" s="6" t="s">
        <v>89</v>
      </c>
    </row>
    <row r="6" spans="1:10" ht="25.5" x14ac:dyDescent="0.2">
      <c r="A6" s="2"/>
      <c r="B6" s="2"/>
      <c r="C6" s="2" t="s">
        <v>347</v>
      </c>
      <c r="D6" s="9" t="s">
        <v>337</v>
      </c>
      <c r="E6" s="10">
        <v>41281</v>
      </c>
      <c r="F6" s="11" t="s">
        <v>5</v>
      </c>
      <c r="G6" s="2" t="s">
        <v>91</v>
      </c>
      <c r="H6" s="2">
        <v>0</v>
      </c>
      <c r="I6" s="2"/>
      <c r="J6" s="5"/>
    </row>
    <row r="7" spans="1:10" x14ac:dyDescent="0.2">
      <c r="A7" s="2"/>
      <c r="B7" s="2"/>
      <c r="C7" s="2" t="s">
        <v>339</v>
      </c>
      <c r="D7" s="9" t="s">
        <v>337</v>
      </c>
      <c r="E7" s="10">
        <v>41289</v>
      </c>
      <c r="F7" s="11" t="s">
        <v>5</v>
      </c>
      <c r="G7" s="2"/>
      <c r="H7" s="2">
        <v>0</v>
      </c>
      <c r="I7" s="2"/>
      <c r="J7" s="5"/>
    </row>
    <row r="8" spans="1:10" ht="25.5" x14ac:dyDescent="0.2">
      <c r="A8" s="2"/>
      <c r="B8" s="2"/>
      <c r="C8" s="2" t="s">
        <v>340</v>
      </c>
      <c r="D8" s="9" t="s">
        <v>337</v>
      </c>
      <c r="E8" s="10">
        <v>41281</v>
      </c>
      <c r="F8" s="11" t="s">
        <v>5</v>
      </c>
      <c r="G8" s="2" t="s">
        <v>341</v>
      </c>
      <c r="H8" s="2">
        <v>1</v>
      </c>
      <c r="I8" s="2"/>
      <c r="J8" s="5"/>
    </row>
    <row r="9" spans="1:10" ht="25.5" x14ac:dyDescent="0.2">
      <c r="A9" s="2"/>
      <c r="B9" s="2"/>
      <c r="C9" s="2" t="s">
        <v>45</v>
      </c>
      <c r="D9" s="9" t="s">
        <v>337</v>
      </c>
      <c r="E9" s="10">
        <v>41289</v>
      </c>
      <c r="F9" s="11" t="s">
        <v>5</v>
      </c>
      <c r="G9" s="2" t="s">
        <v>94</v>
      </c>
      <c r="H9" s="2">
        <v>0</v>
      </c>
      <c r="I9" s="2"/>
      <c r="J9" s="5"/>
    </row>
    <row r="10" spans="1:10" x14ac:dyDescent="0.2">
      <c r="A10" s="2"/>
      <c r="B10" s="2"/>
      <c r="C10" s="2" t="s">
        <v>338</v>
      </c>
      <c r="D10" s="9" t="s">
        <v>337</v>
      </c>
      <c r="E10" s="10">
        <v>41281</v>
      </c>
      <c r="F10" s="11" t="s">
        <v>5</v>
      </c>
      <c r="G10" s="2"/>
      <c r="H10" s="2">
        <v>2</v>
      </c>
      <c r="I10" s="2"/>
      <c r="J10" s="5"/>
    </row>
    <row r="11" spans="1:10" ht="25.5" x14ac:dyDescent="0.2">
      <c r="A11" s="2"/>
      <c r="B11" s="2"/>
      <c r="C11" s="2" t="s">
        <v>100</v>
      </c>
      <c r="D11" s="9" t="s">
        <v>337</v>
      </c>
      <c r="E11" s="10">
        <v>41305</v>
      </c>
      <c r="F11" s="11" t="s">
        <v>5</v>
      </c>
      <c r="G11" s="2" t="s">
        <v>50</v>
      </c>
      <c r="H11" s="2">
        <v>3</v>
      </c>
      <c r="I11" s="2"/>
      <c r="J11" s="5"/>
    </row>
    <row r="12" spans="1:10" x14ac:dyDescent="0.2">
      <c r="A12" s="4"/>
      <c r="B12" s="4"/>
      <c r="C12" s="4"/>
      <c r="D12" s="9"/>
      <c r="E12" s="10"/>
      <c r="F12" s="11"/>
      <c r="G12" s="2"/>
      <c r="H12" s="2"/>
      <c r="I12" s="2"/>
      <c r="J12" s="5"/>
    </row>
    <row r="13" spans="1:10" x14ac:dyDescent="0.2">
      <c r="A13" s="4"/>
      <c r="B13" s="4"/>
      <c r="C13" s="4"/>
      <c r="D13" s="9"/>
      <c r="E13" s="10"/>
      <c r="F13" s="11"/>
      <c r="G13" s="2"/>
      <c r="H13" s="2"/>
      <c r="I13" s="2"/>
      <c r="J13" s="5"/>
    </row>
    <row r="14" spans="1:10" x14ac:dyDescent="0.2">
      <c r="A14" s="4"/>
      <c r="B14" s="4"/>
      <c r="C14" s="4"/>
      <c r="D14" s="9"/>
      <c r="E14" s="10"/>
      <c r="F14" s="11"/>
      <c r="G14" s="2"/>
      <c r="H14" s="2"/>
      <c r="I14" s="2"/>
      <c r="J14" s="5"/>
    </row>
    <row r="15" spans="1:10" x14ac:dyDescent="0.2">
      <c r="A15" s="4"/>
      <c r="B15" s="4"/>
      <c r="C15" s="4"/>
      <c r="D15" s="9"/>
      <c r="E15" s="10"/>
      <c r="F15" s="11"/>
      <c r="G15" s="2"/>
      <c r="H15" s="2"/>
      <c r="I15" s="2"/>
      <c r="J15" s="5"/>
    </row>
    <row r="16" spans="1:10" x14ac:dyDescent="0.2">
      <c r="A16" s="2"/>
      <c r="B16" s="2"/>
      <c r="C16" s="2"/>
      <c r="D16" s="9"/>
      <c r="E16" s="10"/>
      <c r="F16" s="11"/>
      <c r="G16" s="2"/>
      <c r="H16" s="2"/>
      <c r="I16" s="2"/>
      <c r="J16" s="5"/>
    </row>
  </sheetData>
  <autoFilter ref="A5:H16">
    <sortState ref="A6:H78">
      <sortCondition ref="F5:F78"/>
    </sortState>
  </autoFilter>
  <conditionalFormatting sqref="F6:F65488">
    <cfRule type="cellIs" dxfId="4" priority="6" stopIfTrue="1" operator="equal">
      <formula>"Klar"</formula>
    </cfRule>
    <cfRule type="cellIs" dxfId="3" priority="7" stopIfTrue="1" operator="equal">
      <formula>"Avvaktar annan part"</formula>
    </cfRule>
    <cfRule type="cellIs" dxfId="2" priority="8" stopIfTrue="1" operator="equal">
      <formula>"Inte påbörjad"</formula>
    </cfRule>
  </conditionalFormatting>
  <conditionalFormatting sqref="E6:E16">
    <cfRule type="cellIs" dxfId="1" priority="9" stopIfTrue="1" operator="lessThan">
      <formula>$E$3</formula>
    </cfRule>
    <cfRule type="cellIs" dxfId="0" priority="10" stopIfTrue="1" operator="equal">
      <formula>$E$3</formula>
    </cfRule>
  </conditionalFormatting>
  <dataValidations count="1">
    <dataValidation type="list" allowBlank="1" showInputMessage="1" showErrorMessage="1" sqref="F6:F65488">
      <formula1>$C$1:$C$4</formula1>
    </dataValidation>
  </dataValidation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6"/>
  <sheetViews>
    <sheetView zoomScale="80" zoomScaleNormal="80" workbookViewId="0">
      <selection activeCell="F21" sqref="F21"/>
    </sheetView>
  </sheetViews>
  <sheetFormatPr defaultRowHeight="15.75" x14ac:dyDescent="0.25"/>
  <cols>
    <col min="1" max="1" width="24.625" customWidth="1"/>
    <col min="2" max="2" width="32.75" customWidth="1"/>
    <col min="4" max="4" width="23" customWidth="1"/>
    <col min="5" max="5" width="11.625" customWidth="1"/>
  </cols>
  <sheetData>
    <row r="1" spans="1:16" ht="16.5" thickBot="1" x14ac:dyDescent="0.3">
      <c r="A1" s="58" t="s">
        <v>163</v>
      </c>
    </row>
    <row r="2" spans="1:16" ht="16.5" thickBot="1" x14ac:dyDescent="0.3">
      <c r="A2" s="59" t="s">
        <v>164</v>
      </c>
      <c r="B2" s="60"/>
      <c r="D2" s="60"/>
      <c r="F2" s="61" t="s">
        <v>165</v>
      </c>
      <c r="G2" s="62"/>
      <c r="H2" s="62"/>
      <c r="I2" s="62"/>
      <c r="J2" s="62"/>
      <c r="K2" s="62"/>
      <c r="L2" s="62"/>
      <c r="M2" s="62"/>
      <c r="N2" s="62"/>
      <c r="O2" s="61" t="s">
        <v>166</v>
      </c>
      <c r="P2" s="63"/>
    </row>
    <row r="3" spans="1:16" ht="16.5" thickBot="1" x14ac:dyDescent="0.3">
      <c r="A3" s="64" t="s">
        <v>167</v>
      </c>
      <c r="B3" s="65" t="s">
        <v>168</v>
      </c>
      <c r="C3" s="66" t="s">
        <v>169</v>
      </c>
      <c r="D3" s="67" t="s">
        <v>170</v>
      </c>
      <c r="E3" s="68" t="s">
        <v>171</v>
      </c>
      <c r="F3" s="69" t="s">
        <v>172</v>
      </c>
      <c r="G3" s="65" t="s">
        <v>173</v>
      </c>
      <c r="H3" s="65" t="s">
        <v>174</v>
      </c>
      <c r="I3" s="65" t="s">
        <v>175</v>
      </c>
      <c r="J3" s="65" t="s">
        <v>176</v>
      </c>
      <c r="K3" s="65" t="s">
        <v>177</v>
      </c>
      <c r="L3" s="65"/>
      <c r="M3" s="65" t="s">
        <v>178</v>
      </c>
      <c r="N3" s="70" t="s">
        <v>179</v>
      </c>
      <c r="O3" s="64" t="s">
        <v>180</v>
      </c>
      <c r="P3" s="66" t="s">
        <v>181</v>
      </c>
    </row>
    <row r="4" spans="1:16" x14ac:dyDescent="0.25">
      <c r="A4" s="71" t="s">
        <v>182</v>
      </c>
      <c r="B4" s="72" t="s">
        <v>183</v>
      </c>
      <c r="C4" s="73" t="s">
        <v>184</v>
      </c>
      <c r="D4" s="74"/>
      <c r="E4" s="75"/>
      <c r="F4" s="76" t="s">
        <v>185</v>
      </c>
      <c r="G4" s="77"/>
      <c r="H4" s="77"/>
      <c r="I4" s="77"/>
      <c r="J4" s="77"/>
      <c r="K4" s="77"/>
      <c r="L4" s="77"/>
      <c r="M4" s="78"/>
      <c r="N4" s="79"/>
      <c r="O4" s="80"/>
      <c r="P4" s="81"/>
    </row>
    <row r="5" spans="1:16" x14ac:dyDescent="0.25">
      <c r="A5" s="82" t="s">
        <v>182</v>
      </c>
      <c r="B5" s="83" t="s">
        <v>186</v>
      </c>
      <c r="C5" s="84" t="s">
        <v>184</v>
      </c>
      <c r="D5" s="85"/>
      <c r="E5" s="75"/>
      <c r="F5" s="76" t="s">
        <v>187</v>
      </c>
      <c r="G5" s="77"/>
      <c r="H5" s="56"/>
      <c r="I5" s="77"/>
      <c r="J5" s="77"/>
      <c r="K5" s="77"/>
      <c r="L5" s="77"/>
      <c r="M5" s="78"/>
      <c r="N5" s="79"/>
      <c r="O5" s="80"/>
      <c r="P5" s="81"/>
    </row>
    <row r="6" spans="1:16" x14ac:dyDescent="0.25">
      <c r="A6" s="82" t="s">
        <v>182</v>
      </c>
      <c r="B6" s="83" t="s">
        <v>188</v>
      </c>
      <c r="C6" s="84" t="s">
        <v>184</v>
      </c>
      <c r="D6" s="85" t="s">
        <v>189</v>
      </c>
      <c r="E6" s="86"/>
      <c r="F6" s="87" t="s">
        <v>185</v>
      </c>
      <c r="G6" s="56"/>
      <c r="H6" s="56"/>
      <c r="I6" s="56"/>
      <c r="J6" s="77"/>
      <c r="K6" s="77"/>
      <c r="L6" s="77"/>
      <c r="M6" s="78"/>
      <c r="N6" s="79"/>
      <c r="O6" s="88"/>
      <c r="P6" s="89"/>
    </row>
    <row r="7" spans="1:16" x14ac:dyDescent="0.25">
      <c r="A7" s="82" t="s">
        <v>182</v>
      </c>
      <c r="B7" s="83" t="s">
        <v>190</v>
      </c>
      <c r="C7" s="84" t="s">
        <v>184</v>
      </c>
      <c r="D7" s="85"/>
      <c r="E7" s="86"/>
      <c r="F7" s="87" t="s">
        <v>191</v>
      </c>
      <c r="G7" s="56"/>
      <c r="H7" s="56"/>
      <c r="I7" s="56"/>
      <c r="J7" s="77"/>
      <c r="K7" s="77"/>
      <c r="L7" s="77"/>
      <c r="M7" s="78"/>
      <c r="N7" s="79"/>
      <c r="O7" s="88"/>
      <c r="P7" s="89"/>
    </row>
    <row r="8" spans="1:16" x14ac:dyDescent="0.25">
      <c r="A8" s="82" t="s">
        <v>182</v>
      </c>
      <c r="B8" s="83" t="s">
        <v>192</v>
      </c>
      <c r="C8" s="84" t="s">
        <v>184</v>
      </c>
      <c r="D8" s="85"/>
      <c r="E8" s="86"/>
      <c r="F8" s="87"/>
      <c r="G8" s="56"/>
      <c r="H8" s="56"/>
      <c r="I8" s="56"/>
      <c r="J8" s="77"/>
      <c r="K8" s="77"/>
      <c r="L8" s="77"/>
      <c r="M8" s="78"/>
      <c r="N8" s="79"/>
      <c r="O8" s="88"/>
      <c r="P8" s="89"/>
    </row>
    <row r="9" spans="1:16" x14ac:dyDescent="0.25">
      <c r="A9" s="82" t="s">
        <v>182</v>
      </c>
      <c r="B9" s="83" t="s">
        <v>193</v>
      </c>
      <c r="C9" s="84" t="s">
        <v>184</v>
      </c>
      <c r="D9" s="85"/>
      <c r="E9" s="86"/>
      <c r="F9" s="87" t="s">
        <v>185</v>
      </c>
      <c r="G9" s="56"/>
      <c r="H9" s="56"/>
      <c r="I9" s="56"/>
      <c r="J9" s="77"/>
      <c r="K9" s="77"/>
      <c r="L9" s="77"/>
      <c r="M9" s="78"/>
      <c r="N9" s="79"/>
      <c r="O9" s="88"/>
      <c r="P9" s="89"/>
    </row>
    <row r="10" spans="1:16" x14ac:dyDescent="0.25">
      <c r="A10" s="82" t="s">
        <v>182</v>
      </c>
      <c r="B10" s="83" t="s">
        <v>194</v>
      </c>
      <c r="C10" s="84" t="s">
        <v>184</v>
      </c>
      <c r="D10" s="85"/>
      <c r="E10" s="86"/>
      <c r="F10" s="87"/>
      <c r="G10" s="56"/>
      <c r="H10" s="56"/>
      <c r="I10" s="56"/>
      <c r="J10" s="77"/>
      <c r="K10" s="77"/>
      <c r="L10" s="77"/>
      <c r="M10" s="78"/>
      <c r="N10" s="79"/>
      <c r="O10" s="88"/>
      <c r="P10" s="89"/>
    </row>
    <row r="11" spans="1:16" x14ac:dyDescent="0.25">
      <c r="A11" s="82" t="s">
        <v>182</v>
      </c>
      <c r="B11" s="83" t="s">
        <v>195</v>
      </c>
      <c r="C11" s="84" t="s">
        <v>184</v>
      </c>
      <c r="D11" s="85"/>
      <c r="E11" s="86"/>
      <c r="F11" s="87"/>
      <c r="G11" s="56"/>
      <c r="H11" s="56"/>
      <c r="I11" s="56"/>
      <c r="J11" s="77"/>
      <c r="K11" s="77"/>
      <c r="L11" s="77"/>
      <c r="M11" s="78"/>
      <c r="N11" s="79"/>
      <c r="O11" s="88"/>
      <c r="P11" s="89"/>
    </row>
    <row r="12" spans="1:16" x14ac:dyDescent="0.25">
      <c r="A12" s="82" t="s">
        <v>182</v>
      </c>
      <c r="B12" s="83" t="s">
        <v>196</v>
      </c>
      <c r="C12" s="84" t="s">
        <v>184</v>
      </c>
      <c r="D12" s="85" t="s">
        <v>197</v>
      </c>
      <c r="E12" s="86"/>
      <c r="F12" s="87"/>
      <c r="G12" s="56"/>
      <c r="H12" s="56"/>
      <c r="I12" s="56"/>
      <c r="J12" s="77"/>
      <c r="K12" s="77"/>
      <c r="L12" s="77"/>
      <c r="M12" s="78"/>
      <c r="N12" s="79"/>
      <c r="O12" s="88"/>
      <c r="P12" s="89"/>
    </row>
    <row r="13" spans="1:16" x14ac:dyDescent="0.25">
      <c r="A13" s="82" t="s">
        <v>182</v>
      </c>
      <c r="B13" s="83" t="s">
        <v>198</v>
      </c>
      <c r="C13" s="84" t="s">
        <v>184</v>
      </c>
      <c r="D13" s="85" t="s">
        <v>199</v>
      </c>
      <c r="E13" s="86"/>
      <c r="F13" s="87"/>
      <c r="G13" s="56"/>
      <c r="H13" s="56"/>
      <c r="I13" s="56"/>
      <c r="J13" s="77"/>
      <c r="K13" s="77"/>
      <c r="L13" s="77"/>
      <c r="M13" s="78"/>
      <c r="N13" s="79"/>
      <c r="O13" s="88"/>
      <c r="P13" s="89"/>
    </row>
    <row r="14" spans="1:16" x14ac:dyDescent="0.25">
      <c r="A14" s="82" t="s">
        <v>182</v>
      </c>
      <c r="B14" s="83" t="s">
        <v>200</v>
      </c>
      <c r="C14" s="84" t="s">
        <v>184</v>
      </c>
      <c r="D14" s="85" t="s">
        <v>201</v>
      </c>
      <c r="E14" s="86"/>
      <c r="F14" s="87"/>
      <c r="G14" s="56"/>
      <c r="H14" s="56"/>
      <c r="I14" s="56"/>
      <c r="J14" s="77"/>
      <c r="K14" s="77"/>
      <c r="L14" s="77"/>
      <c r="M14" s="78"/>
      <c r="N14" s="79"/>
      <c r="O14" s="88"/>
      <c r="P14" s="89"/>
    </row>
    <row r="15" spans="1:16" x14ac:dyDescent="0.25">
      <c r="A15" s="82" t="s">
        <v>182</v>
      </c>
      <c r="B15" s="83" t="s">
        <v>202</v>
      </c>
      <c r="C15" s="84" t="s">
        <v>184</v>
      </c>
      <c r="D15" s="85"/>
      <c r="E15" s="86"/>
      <c r="F15" s="87"/>
      <c r="G15" s="56"/>
      <c r="H15" s="56"/>
      <c r="I15" s="56"/>
      <c r="J15" s="77"/>
      <c r="K15" s="77"/>
      <c r="L15" s="77"/>
      <c r="M15" s="78"/>
      <c r="N15" s="79"/>
      <c r="O15" s="88"/>
      <c r="P15" s="89"/>
    </row>
    <row r="16" spans="1:16" x14ac:dyDescent="0.25">
      <c r="A16" s="82" t="s">
        <v>182</v>
      </c>
      <c r="B16" s="83" t="s">
        <v>203</v>
      </c>
      <c r="C16" s="84" t="s">
        <v>184</v>
      </c>
      <c r="D16" s="85"/>
      <c r="E16" s="86"/>
      <c r="F16" s="87"/>
      <c r="G16" s="56"/>
      <c r="H16" s="56"/>
      <c r="I16" s="56"/>
      <c r="J16" s="77"/>
      <c r="K16" s="77"/>
      <c r="L16" s="77"/>
      <c r="M16" s="78"/>
      <c r="N16" s="79"/>
      <c r="O16" s="88"/>
      <c r="P16" s="89"/>
    </row>
    <row r="17" spans="1:16" x14ac:dyDescent="0.25">
      <c r="A17" s="82" t="s">
        <v>182</v>
      </c>
      <c r="B17" s="83" t="s">
        <v>194</v>
      </c>
      <c r="C17" s="84" t="s">
        <v>184</v>
      </c>
      <c r="D17" s="85"/>
      <c r="E17" s="86"/>
      <c r="F17" s="87"/>
      <c r="G17" s="56"/>
      <c r="H17" s="56"/>
      <c r="I17" s="56"/>
      <c r="J17" s="77"/>
      <c r="K17" s="77"/>
      <c r="L17" s="77"/>
      <c r="M17" s="78"/>
      <c r="N17" s="79"/>
      <c r="O17" s="88"/>
      <c r="P17" s="89"/>
    </row>
    <row r="18" spans="1:16" x14ac:dyDescent="0.25">
      <c r="A18" s="82" t="s">
        <v>204</v>
      </c>
      <c r="B18" s="90" t="s">
        <v>187</v>
      </c>
      <c r="C18" s="84" t="s">
        <v>205</v>
      </c>
      <c r="D18" s="91"/>
      <c r="E18" s="86"/>
      <c r="F18" s="87"/>
      <c r="G18" s="92"/>
      <c r="H18" s="56"/>
      <c r="I18" s="56"/>
      <c r="J18" s="77"/>
      <c r="K18" s="77"/>
      <c r="L18" s="77"/>
      <c r="M18" s="78"/>
      <c r="N18" s="79"/>
      <c r="O18" s="88"/>
      <c r="P18" s="89"/>
    </row>
    <row r="19" spans="1:16" x14ac:dyDescent="0.25">
      <c r="A19" s="82" t="s">
        <v>206</v>
      </c>
      <c r="B19" s="83" t="s">
        <v>207</v>
      </c>
      <c r="C19" s="84" t="s">
        <v>208</v>
      </c>
      <c r="D19" s="85" t="s">
        <v>209</v>
      </c>
      <c r="E19" s="86"/>
      <c r="F19" s="87"/>
      <c r="G19" s="92"/>
      <c r="H19" s="56"/>
      <c r="I19" s="56"/>
      <c r="J19" s="77"/>
      <c r="K19" s="77"/>
      <c r="L19" s="77"/>
      <c r="M19" s="78"/>
      <c r="N19" s="79"/>
      <c r="O19" s="88"/>
      <c r="P19" s="89"/>
    </row>
    <row r="20" spans="1:16" x14ac:dyDescent="0.25">
      <c r="A20" s="82" t="s">
        <v>210</v>
      </c>
      <c r="B20" s="83" t="s">
        <v>207</v>
      </c>
      <c r="C20" s="84" t="s">
        <v>205</v>
      </c>
      <c r="D20" s="85" t="s">
        <v>209</v>
      </c>
      <c r="E20" s="86"/>
      <c r="F20" s="87"/>
      <c r="G20" s="56"/>
      <c r="H20" s="56"/>
      <c r="I20" s="56"/>
      <c r="J20" s="77"/>
      <c r="K20" s="77"/>
      <c r="L20" s="77"/>
      <c r="M20" s="78"/>
      <c r="N20" s="79"/>
      <c r="O20" s="88"/>
      <c r="P20" s="89"/>
    </row>
    <row r="21" spans="1:16" x14ac:dyDescent="0.25">
      <c r="A21" s="82" t="s">
        <v>206</v>
      </c>
      <c r="B21" s="83" t="s">
        <v>211</v>
      </c>
      <c r="C21" s="84" t="s">
        <v>208</v>
      </c>
      <c r="D21" s="85" t="s">
        <v>212</v>
      </c>
      <c r="E21" s="86"/>
      <c r="F21" s="87"/>
      <c r="G21" s="56"/>
      <c r="H21" s="56"/>
      <c r="I21" s="56"/>
      <c r="J21" s="77"/>
      <c r="K21" s="77"/>
      <c r="L21" s="77"/>
      <c r="M21" s="78"/>
      <c r="N21" s="79"/>
      <c r="O21" s="88"/>
      <c r="P21" s="89"/>
    </row>
    <row r="22" spans="1:16" x14ac:dyDescent="0.25">
      <c r="A22" s="82" t="s">
        <v>210</v>
      </c>
      <c r="B22" s="83" t="s">
        <v>211</v>
      </c>
      <c r="C22" s="84" t="s">
        <v>205</v>
      </c>
      <c r="D22" s="85" t="s">
        <v>212</v>
      </c>
      <c r="E22" s="86"/>
      <c r="F22" s="87"/>
      <c r="G22" s="56"/>
      <c r="H22" s="56"/>
      <c r="I22" s="56"/>
      <c r="J22" s="77"/>
      <c r="K22" s="77"/>
      <c r="L22" s="77"/>
      <c r="M22" s="78"/>
      <c r="N22" s="79"/>
      <c r="O22" s="88"/>
      <c r="P22" s="89"/>
    </row>
    <row r="23" spans="1:16" x14ac:dyDescent="0.25">
      <c r="A23" s="82" t="s">
        <v>213</v>
      </c>
      <c r="B23" s="83" t="s">
        <v>214</v>
      </c>
      <c r="C23" s="84" t="s">
        <v>184</v>
      </c>
      <c r="D23" s="85"/>
      <c r="E23" s="86"/>
      <c r="F23" s="87"/>
      <c r="G23" s="56"/>
      <c r="H23" s="56"/>
      <c r="I23" s="56"/>
      <c r="J23" s="77"/>
      <c r="K23" s="77"/>
      <c r="L23" s="77"/>
      <c r="M23" s="78"/>
      <c r="N23" s="79"/>
      <c r="O23" s="88"/>
      <c r="P23" s="89"/>
    </row>
    <row r="24" spans="1:16" x14ac:dyDescent="0.25">
      <c r="A24" s="82" t="s">
        <v>213</v>
      </c>
      <c r="B24" s="83" t="s">
        <v>215</v>
      </c>
      <c r="C24" s="84" t="s">
        <v>184</v>
      </c>
      <c r="D24" s="85"/>
      <c r="E24" s="93" t="s">
        <v>216</v>
      </c>
      <c r="F24" s="87"/>
      <c r="G24" s="56"/>
      <c r="H24" s="56"/>
      <c r="I24" s="56"/>
      <c r="J24" s="77"/>
      <c r="K24" s="77"/>
      <c r="L24" s="77"/>
      <c r="M24" s="78"/>
      <c r="N24" s="79"/>
      <c r="O24" s="88"/>
      <c r="P24" s="89"/>
    </row>
    <row r="25" spans="1:16" x14ac:dyDescent="0.25">
      <c r="A25" s="82" t="s">
        <v>213</v>
      </c>
      <c r="B25" s="83" t="s">
        <v>217</v>
      </c>
      <c r="C25" s="84" t="s">
        <v>184</v>
      </c>
      <c r="D25" s="85"/>
      <c r="E25" s="86"/>
      <c r="F25" s="87"/>
      <c r="G25" s="56"/>
      <c r="H25" s="56"/>
      <c r="I25" s="56"/>
      <c r="J25" s="77"/>
      <c r="K25" s="77"/>
      <c r="L25" s="77"/>
      <c r="M25" s="78"/>
      <c r="N25" s="79"/>
      <c r="O25" s="88"/>
      <c r="P25" s="89"/>
    </row>
    <row r="26" spans="1:16" x14ac:dyDescent="0.25">
      <c r="A26" s="82" t="s">
        <v>213</v>
      </c>
      <c r="B26" s="83" t="s">
        <v>218</v>
      </c>
      <c r="C26" s="84" t="s">
        <v>184</v>
      </c>
      <c r="D26" s="85"/>
      <c r="E26" s="86"/>
      <c r="F26" s="87"/>
      <c r="G26" s="56"/>
      <c r="H26" s="56"/>
      <c r="I26" s="56"/>
      <c r="J26" s="77"/>
      <c r="K26" s="77"/>
      <c r="L26" s="77"/>
      <c r="M26" s="78"/>
      <c r="N26" s="79"/>
      <c r="O26" s="88"/>
      <c r="P26" s="89"/>
    </row>
    <row r="27" spans="1:16" x14ac:dyDescent="0.25">
      <c r="A27" s="82" t="s">
        <v>213</v>
      </c>
      <c r="B27" s="83" t="s">
        <v>219</v>
      </c>
      <c r="C27" s="84" t="s">
        <v>184</v>
      </c>
      <c r="D27" s="85"/>
      <c r="E27" s="86"/>
      <c r="F27" s="87"/>
      <c r="G27" s="56"/>
      <c r="H27" s="56"/>
      <c r="I27" s="56"/>
      <c r="J27" s="77"/>
      <c r="K27" s="77"/>
      <c r="L27" s="77"/>
      <c r="M27" s="78"/>
      <c r="N27" s="79"/>
      <c r="O27" s="88"/>
      <c r="P27" s="89"/>
    </row>
    <row r="28" spans="1:16" x14ac:dyDescent="0.25">
      <c r="A28" s="82" t="s">
        <v>213</v>
      </c>
      <c r="B28" s="83" t="s">
        <v>220</v>
      </c>
      <c r="C28" s="84" t="s">
        <v>184</v>
      </c>
      <c r="D28" s="85"/>
      <c r="E28" s="86" t="s">
        <v>221</v>
      </c>
      <c r="F28" s="87"/>
      <c r="G28" s="56"/>
      <c r="H28" s="56"/>
      <c r="I28" s="56"/>
      <c r="J28" s="77"/>
      <c r="K28" s="77"/>
      <c r="L28" s="77"/>
      <c r="M28" s="78"/>
      <c r="N28" s="79"/>
      <c r="O28" s="88"/>
      <c r="P28" s="89"/>
    </row>
    <row r="29" spans="1:16" x14ac:dyDescent="0.25">
      <c r="A29" s="82" t="s">
        <v>213</v>
      </c>
      <c r="B29" s="83" t="s">
        <v>222</v>
      </c>
      <c r="C29" s="84" t="s">
        <v>184</v>
      </c>
      <c r="D29" s="85"/>
      <c r="E29" s="86"/>
      <c r="F29" s="87"/>
      <c r="G29" s="56"/>
      <c r="H29" s="56"/>
      <c r="I29" s="56"/>
      <c r="J29" s="77"/>
      <c r="K29" s="77"/>
      <c r="L29" s="77"/>
      <c r="M29" s="78"/>
      <c r="N29" s="79"/>
      <c r="O29" s="88"/>
      <c r="P29" s="89"/>
    </row>
    <row r="30" spans="1:16" x14ac:dyDescent="0.25">
      <c r="A30" s="82" t="s">
        <v>213</v>
      </c>
      <c r="B30" s="83" t="s">
        <v>223</v>
      </c>
      <c r="C30" s="84" t="s">
        <v>184</v>
      </c>
      <c r="D30" s="85"/>
      <c r="E30" s="86"/>
      <c r="F30" s="87"/>
      <c r="G30" s="56"/>
      <c r="H30" s="56"/>
      <c r="I30" s="56"/>
      <c r="J30" s="77"/>
      <c r="K30" s="77"/>
      <c r="L30" s="77"/>
      <c r="M30" s="78"/>
      <c r="N30" s="79"/>
      <c r="O30" s="88"/>
      <c r="P30" s="89"/>
    </row>
    <row r="31" spans="1:16" x14ac:dyDescent="0.25">
      <c r="A31" s="82" t="s">
        <v>213</v>
      </c>
      <c r="B31" s="83" t="s">
        <v>224</v>
      </c>
      <c r="C31" s="84" t="s">
        <v>184</v>
      </c>
      <c r="D31" s="85"/>
      <c r="E31" s="86" t="s">
        <v>225</v>
      </c>
      <c r="F31" s="87"/>
      <c r="G31" s="56"/>
      <c r="H31" s="56"/>
      <c r="I31" s="56"/>
      <c r="J31" s="77"/>
      <c r="K31" s="77"/>
      <c r="L31" s="77"/>
      <c r="M31" s="78"/>
      <c r="N31" s="79"/>
      <c r="O31" s="88"/>
      <c r="P31" s="89"/>
    </row>
    <row r="32" spans="1:16" x14ac:dyDescent="0.25">
      <c r="A32" s="82" t="s">
        <v>213</v>
      </c>
      <c r="B32" s="83" t="s">
        <v>226</v>
      </c>
      <c r="C32" s="84" t="s">
        <v>184</v>
      </c>
      <c r="D32" s="85"/>
      <c r="E32" s="86"/>
      <c r="F32" s="87"/>
      <c r="G32" s="56"/>
      <c r="H32" s="56"/>
      <c r="I32" s="56"/>
      <c r="J32" s="77"/>
      <c r="K32" s="77"/>
      <c r="L32" s="77"/>
      <c r="M32" s="78"/>
      <c r="N32" s="79"/>
      <c r="O32" s="88"/>
      <c r="P32" s="89"/>
    </row>
    <row r="33" spans="1:16" x14ac:dyDescent="0.25">
      <c r="A33" s="82" t="s">
        <v>213</v>
      </c>
      <c r="B33" s="83" t="s">
        <v>227</v>
      </c>
      <c r="C33" s="84" t="s">
        <v>184</v>
      </c>
      <c r="D33" s="85"/>
      <c r="E33" s="86"/>
      <c r="F33" s="87"/>
      <c r="G33" s="56"/>
      <c r="H33" s="56"/>
      <c r="I33" s="56"/>
      <c r="J33" s="77"/>
      <c r="K33" s="77"/>
      <c r="L33" s="77"/>
      <c r="M33" s="78"/>
      <c r="N33" s="79"/>
      <c r="O33" s="88"/>
      <c r="P33" s="89"/>
    </row>
    <row r="34" spans="1:16" x14ac:dyDescent="0.25">
      <c r="A34" s="82" t="s">
        <v>213</v>
      </c>
      <c r="B34" s="83" t="s">
        <v>228</v>
      </c>
      <c r="C34" s="84" t="s">
        <v>184</v>
      </c>
      <c r="D34" s="85"/>
      <c r="E34" s="86" t="s">
        <v>229</v>
      </c>
      <c r="F34" s="87"/>
      <c r="G34" s="56"/>
      <c r="H34" s="56"/>
      <c r="I34" s="56"/>
      <c r="J34" s="77"/>
      <c r="K34" s="77"/>
      <c r="L34" s="77"/>
      <c r="M34" s="78"/>
      <c r="N34" s="79"/>
      <c r="O34" s="88"/>
      <c r="P34" s="89"/>
    </row>
    <row r="35" spans="1:16" x14ac:dyDescent="0.25">
      <c r="A35" s="82" t="s">
        <v>213</v>
      </c>
      <c r="B35" s="83" t="s">
        <v>230</v>
      </c>
      <c r="C35" s="84" t="s">
        <v>184</v>
      </c>
      <c r="D35" s="85"/>
      <c r="E35" s="86"/>
      <c r="F35" s="87"/>
      <c r="G35" s="56"/>
      <c r="H35" s="56"/>
      <c r="I35" s="56"/>
      <c r="J35" s="77"/>
      <c r="K35" s="77"/>
      <c r="L35" s="77"/>
      <c r="M35" s="78"/>
      <c r="N35" s="79"/>
      <c r="O35" s="88"/>
      <c r="P35" s="89"/>
    </row>
    <row r="36" spans="1:16" x14ac:dyDescent="0.25">
      <c r="A36" s="82" t="s">
        <v>231</v>
      </c>
      <c r="B36" s="83" t="s">
        <v>232</v>
      </c>
      <c r="C36" s="84" t="s">
        <v>184</v>
      </c>
      <c r="D36" s="85"/>
      <c r="E36" s="86"/>
      <c r="F36" s="87"/>
      <c r="G36" s="56"/>
      <c r="H36" s="56"/>
      <c r="I36" s="56"/>
      <c r="J36" s="77"/>
      <c r="K36" s="77"/>
      <c r="L36" s="77"/>
      <c r="M36" s="78"/>
      <c r="N36" s="79"/>
      <c r="O36" s="88"/>
      <c r="P36" s="89"/>
    </row>
    <row r="37" spans="1:16" x14ac:dyDescent="0.25">
      <c r="A37" s="82" t="s">
        <v>231</v>
      </c>
      <c r="B37" s="83" t="s">
        <v>233</v>
      </c>
      <c r="C37" s="84" t="s">
        <v>184</v>
      </c>
      <c r="D37" s="85" t="s">
        <v>234</v>
      </c>
      <c r="E37" s="86"/>
      <c r="F37" s="87"/>
      <c r="G37" s="56"/>
      <c r="H37" s="56"/>
      <c r="I37" s="56"/>
      <c r="J37" s="77"/>
      <c r="K37" s="77"/>
      <c r="L37" s="77"/>
      <c r="M37" s="78"/>
      <c r="N37" s="79"/>
      <c r="O37" s="88"/>
      <c r="P37" s="89"/>
    </row>
    <row r="38" spans="1:16" x14ac:dyDescent="0.25">
      <c r="A38" s="82" t="s">
        <v>231</v>
      </c>
      <c r="B38" s="83" t="s">
        <v>235</v>
      </c>
      <c r="C38" s="84" t="s">
        <v>184</v>
      </c>
      <c r="D38" s="85" t="s">
        <v>236</v>
      </c>
      <c r="E38" s="86"/>
      <c r="F38" s="87"/>
      <c r="G38" s="56"/>
      <c r="H38" s="56"/>
      <c r="I38" s="56"/>
      <c r="J38" s="77"/>
      <c r="K38" s="77"/>
      <c r="L38" s="77"/>
      <c r="M38" s="78"/>
      <c r="N38" s="79"/>
      <c r="O38" s="88"/>
      <c r="P38" s="89"/>
    </row>
    <row r="39" spans="1:16" x14ac:dyDescent="0.25">
      <c r="A39" s="82" t="s">
        <v>231</v>
      </c>
      <c r="B39" s="83" t="s">
        <v>237</v>
      </c>
      <c r="C39" s="84" t="s">
        <v>184</v>
      </c>
      <c r="D39" s="85"/>
      <c r="E39" s="86"/>
      <c r="F39" s="87"/>
      <c r="G39" s="56"/>
      <c r="H39" s="56"/>
      <c r="I39" s="56"/>
      <c r="J39" s="56"/>
      <c r="K39" s="56"/>
      <c r="L39" s="56"/>
      <c r="M39" s="94"/>
      <c r="N39" s="95"/>
      <c r="O39" s="88"/>
      <c r="P39" s="89"/>
    </row>
    <row r="40" spans="1:16" x14ac:dyDescent="0.25">
      <c r="A40" s="82" t="s">
        <v>231</v>
      </c>
      <c r="B40" s="83" t="s">
        <v>238</v>
      </c>
      <c r="C40" s="84" t="s">
        <v>184</v>
      </c>
      <c r="D40" s="85"/>
      <c r="E40" s="86"/>
      <c r="F40" s="87"/>
      <c r="G40" s="56"/>
      <c r="H40" s="56"/>
      <c r="I40" s="56"/>
      <c r="J40" s="56"/>
      <c r="K40" s="56"/>
      <c r="L40" s="56"/>
      <c r="M40" s="94"/>
      <c r="N40" s="95"/>
      <c r="O40" s="88"/>
      <c r="P40" s="89"/>
    </row>
    <row r="41" spans="1:16" x14ac:dyDescent="0.25">
      <c r="A41" s="82" t="s">
        <v>231</v>
      </c>
      <c r="B41" s="83" t="s">
        <v>239</v>
      </c>
      <c r="C41" s="84" t="s">
        <v>184</v>
      </c>
      <c r="D41" s="85"/>
      <c r="E41" s="86"/>
      <c r="F41" s="87"/>
      <c r="G41" s="56"/>
      <c r="H41" s="56"/>
      <c r="I41" s="56"/>
      <c r="J41" s="56"/>
      <c r="K41" s="56"/>
      <c r="L41" s="56"/>
      <c r="M41" s="94"/>
      <c r="N41" s="95"/>
      <c r="O41" s="88"/>
      <c r="P41" s="89"/>
    </row>
    <row r="42" spans="1:16" x14ac:dyDescent="0.25">
      <c r="A42" s="82" t="s">
        <v>231</v>
      </c>
      <c r="B42" s="83" t="s">
        <v>240</v>
      </c>
      <c r="C42" s="84" t="s">
        <v>184</v>
      </c>
      <c r="D42" s="85"/>
      <c r="E42" s="86"/>
      <c r="F42" s="87"/>
      <c r="G42" s="56"/>
      <c r="H42" s="56"/>
      <c r="I42" s="56"/>
      <c r="J42" s="56"/>
      <c r="K42" s="56"/>
      <c r="L42" s="56"/>
      <c r="M42" s="94"/>
      <c r="N42" s="95"/>
      <c r="O42" s="88"/>
      <c r="P42" s="89"/>
    </row>
    <row r="43" spans="1:16" x14ac:dyDescent="0.25">
      <c r="A43" s="82" t="s">
        <v>231</v>
      </c>
      <c r="B43" s="83" t="s">
        <v>241</v>
      </c>
      <c r="C43" s="84" t="s">
        <v>184</v>
      </c>
      <c r="D43" s="85"/>
      <c r="E43" s="86"/>
      <c r="F43" s="87"/>
      <c r="G43" s="56"/>
      <c r="H43" s="56"/>
      <c r="I43" s="56"/>
      <c r="J43" s="56"/>
      <c r="K43" s="56"/>
      <c r="L43" s="56"/>
      <c r="M43" s="94"/>
      <c r="N43" s="95"/>
      <c r="O43" s="88"/>
      <c r="P43" s="89"/>
    </row>
    <row r="44" spans="1:16" x14ac:dyDescent="0.25">
      <c r="A44" s="82" t="s">
        <v>231</v>
      </c>
      <c r="B44" s="83" t="s">
        <v>242</v>
      </c>
      <c r="C44" s="84" t="s">
        <v>184</v>
      </c>
      <c r="D44" s="85"/>
      <c r="E44" s="86"/>
      <c r="F44" s="87"/>
      <c r="G44" s="56"/>
      <c r="H44" s="56"/>
      <c r="I44" s="56"/>
      <c r="J44" s="56"/>
      <c r="K44" s="56"/>
      <c r="L44" s="56"/>
      <c r="M44" s="94"/>
      <c r="N44" s="95"/>
      <c r="O44" s="88"/>
      <c r="P44" s="89"/>
    </row>
    <row r="45" spans="1:16" x14ac:dyDescent="0.25">
      <c r="A45" s="82" t="s">
        <v>231</v>
      </c>
      <c r="B45" s="83" t="s">
        <v>243</v>
      </c>
      <c r="C45" s="84" t="s">
        <v>184</v>
      </c>
      <c r="D45" s="85"/>
      <c r="E45" s="86"/>
      <c r="F45" s="87"/>
      <c r="G45" s="56"/>
      <c r="H45" s="56"/>
      <c r="I45" s="56"/>
      <c r="J45" s="56"/>
      <c r="K45" s="56"/>
      <c r="L45" s="56"/>
      <c r="M45" s="94"/>
      <c r="N45" s="95"/>
      <c r="O45" s="88"/>
      <c r="P45" s="89"/>
    </row>
    <row r="46" spans="1:16" x14ac:dyDescent="0.25">
      <c r="A46" s="82" t="s">
        <v>231</v>
      </c>
      <c r="B46" s="83" t="s">
        <v>244</v>
      </c>
      <c r="C46" s="84" t="s">
        <v>184</v>
      </c>
      <c r="D46" s="85" t="s">
        <v>245</v>
      </c>
      <c r="E46" s="86"/>
      <c r="F46" s="87"/>
      <c r="G46" s="56"/>
      <c r="H46" s="56"/>
      <c r="I46" s="56"/>
      <c r="J46" s="56"/>
      <c r="K46" s="56"/>
      <c r="L46" s="56"/>
      <c r="M46" s="94"/>
      <c r="N46" s="95"/>
      <c r="O46" s="88"/>
      <c r="P46" s="89"/>
    </row>
    <row r="47" spans="1:16" x14ac:dyDescent="0.25">
      <c r="A47" s="82" t="s">
        <v>231</v>
      </c>
      <c r="B47" s="83" t="s">
        <v>246</v>
      </c>
      <c r="C47" s="84" t="s">
        <v>184</v>
      </c>
      <c r="D47" s="85"/>
      <c r="E47" s="86"/>
      <c r="F47" s="87"/>
      <c r="G47" s="56"/>
      <c r="H47" s="56"/>
      <c r="I47" s="56"/>
      <c r="J47" s="56"/>
      <c r="K47" s="56"/>
      <c r="L47" s="56"/>
      <c r="M47" s="94"/>
      <c r="N47" s="95"/>
      <c r="O47" s="88"/>
      <c r="P47" s="89"/>
    </row>
    <row r="48" spans="1:16" x14ac:dyDescent="0.25">
      <c r="A48" s="82" t="s">
        <v>231</v>
      </c>
      <c r="B48" s="83" t="s">
        <v>247</v>
      </c>
      <c r="C48" s="84" t="s">
        <v>184</v>
      </c>
      <c r="D48" s="85"/>
      <c r="E48" s="86"/>
      <c r="F48" s="87"/>
      <c r="G48" s="56"/>
      <c r="H48" s="56"/>
      <c r="I48" s="56"/>
      <c r="J48" s="56"/>
      <c r="K48" s="56"/>
      <c r="L48" s="56"/>
      <c r="M48" s="94"/>
      <c r="N48" s="95"/>
      <c r="O48" s="88"/>
      <c r="P48" s="89"/>
    </row>
    <row r="49" spans="1:16" x14ac:dyDescent="0.25">
      <c r="A49" s="82" t="s">
        <v>231</v>
      </c>
      <c r="B49" s="83" t="s">
        <v>248</v>
      </c>
      <c r="C49" s="84" t="s">
        <v>184</v>
      </c>
      <c r="D49" s="85"/>
      <c r="E49" s="86"/>
      <c r="F49" s="87"/>
      <c r="G49" s="56"/>
      <c r="H49" s="56"/>
      <c r="I49" s="56"/>
      <c r="J49" s="56"/>
      <c r="K49" s="56"/>
      <c r="L49" s="56"/>
      <c r="M49" s="94"/>
      <c r="N49" s="95"/>
      <c r="O49" s="88"/>
      <c r="P49" s="89"/>
    </row>
    <row r="50" spans="1:16" x14ac:dyDescent="0.25">
      <c r="A50" s="82" t="s">
        <v>231</v>
      </c>
      <c r="B50" s="83" t="s">
        <v>249</v>
      </c>
      <c r="C50" s="84" t="s">
        <v>184</v>
      </c>
      <c r="D50" s="85"/>
      <c r="E50" s="86"/>
      <c r="F50" s="87"/>
      <c r="G50" s="56"/>
      <c r="H50" s="56"/>
      <c r="I50" s="56"/>
      <c r="J50" s="56"/>
      <c r="K50" s="56"/>
      <c r="L50" s="56"/>
      <c r="M50" s="94"/>
      <c r="N50" s="95"/>
      <c r="O50" s="88"/>
      <c r="P50" s="89"/>
    </row>
    <row r="51" spans="1:16" x14ac:dyDescent="0.25">
      <c r="A51" s="82" t="s">
        <v>250</v>
      </c>
      <c r="B51" s="83" t="s">
        <v>251</v>
      </c>
      <c r="C51" s="84" t="s">
        <v>205</v>
      </c>
      <c r="D51" s="85" t="s">
        <v>252</v>
      </c>
      <c r="E51" s="86"/>
      <c r="F51" s="87"/>
      <c r="G51" s="56"/>
      <c r="H51" s="56"/>
      <c r="I51" s="56"/>
      <c r="J51" s="56"/>
      <c r="K51" s="56"/>
      <c r="L51" s="56"/>
      <c r="M51" s="94"/>
      <c r="N51" s="95"/>
      <c r="O51" s="88"/>
      <c r="P51" s="89"/>
    </row>
    <row r="52" spans="1:16" x14ac:dyDescent="0.25">
      <c r="A52" s="82" t="s">
        <v>253</v>
      </c>
      <c r="B52" s="83" t="s">
        <v>254</v>
      </c>
      <c r="C52" s="84" t="s">
        <v>208</v>
      </c>
      <c r="D52" s="85" t="s">
        <v>252</v>
      </c>
      <c r="E52" s="86"/>
      <c r="F52" s="87"/>
      <c r="G52" s="56"/>
      <c r="H52" s="56"/>
      <c r="I52" s="56"/>
      <c r="J52" s="56"/>
      <c r="K52" s="56"/>
      <c r="L52" s="56"/>
      <c r="M52" s="94"/>
      <c r="N52" s="95"/>
      <c r="O52" s="88"/>
      <c r="P52" s="89"/>
    </row>
    <row r="53" spans="1:16" x14ac:dyDescent="0.25">
      <c r="A53" s="82" t="s">
        <v>255</v>
      </c>
      <c r="B53" s="83" t="s">
        <v>256</v>
      </c>
      <c r="C53" s="84" t="s">
        <v>184</v>
      </c>
      <c r="D53" s="85"/>
      <c r="E53" s="86"/>
      <c r="F53" s="96"/>
      <c r="G53" s="56"/>
      <c r="H53" s="56"/>
      <c r="I53" s="56"/>
      <c r="J53" s="56"/>
      <c r="K53" s="56"/>
      <c r="L53" s="56"/>
      <c r="M53" s="56"/>
      <c r="N53" s="97"/>
      <c r="O53" s="88"/>
      <c r="P53" s="89"/>
    </row>
    <row r="54" spans="1:16" x14ac:dyDescent="0.25">
      <c r="A54" s="82" t="s">
        <v>255</v>
      </c>
      <c r="B54" s="83" t="s">
        <v>257</v>
      </c>
      <c r="C54" s="84" t="s">
        <v>184</v>
      </c>
      <c r="D54" s="85"/>
      <c r="E54" s="86"/>
      <c r="F54" s="96"/>
      <c r="G54" s="56"/>
      <c r="H54" s="56"/>
      <c r="I54" s="56"/>
      <c r="J54" s="56"/>
      <c r="K54" s="56"/>
      <c r="L54" s="56"/>
      <c r="M54" s="56"/>
      <c r="N54" s="97"/>
      <c r="O54" s="88"/>
      <c r="P54" s="89"/>
    </row>
    <row r="55" spans="1:16" x14ac:dyDescent="0.25">
      <c r="A55" s="82" t="s">
        <v>255</v>
      </c>
      <c r="B55" s="83" t="s">
        <v>258</v>
      </c>
      <c r="C55" s="84" t="s">
        <v>184</v>
      </c>
      <c r="D55" s="85"/>
      <c r="E55" s="86"/>
      <c r="F55" s="96"/>
      <c r="G55" s="56"/>
      <c r="H55" s="56"/>
      <c r="I55" s="56"/>
      <c r="J55" s="56"/>
      <c r="K55" s="56"/>
      <c r="L55" s="56"/>
      <c r="M55" s="56"/>
      <c r="N55" s="97"/>
      <c r="O55" s="88"/>
      <c r="P55" s="89"/>
    </row>
    <row r="56" spans="1:16" x14ac:dyDescent="0.25">
      <c r="A56" s="82" t="s">
        <v>255</v>
      </c>
      <c r="B56" s="83" t="s">
        <v>259</v>
      </c>
      <c r="C56" s="84" t="s">
        <v>184</v>
      </c>
      <c r="D56" s="85"/>
      <c r="E56" s="86"/>
      <c r="F56" s="96"/>
      <c r="G56" s="56"/>
      <c r="H56" s="56"/>
      <c r="I56" s="56"/>
      <c r="J56" s="56"/>
      <c r="K56" s="56"/>
      <c r="L56" s="56"/>
      <c r="M56" s="56"/>
      <c r="N56" s="97"/>
      <c r="O56" s="88"/>
      <c r="P56" s="89"/>
    </row>
    <row r="57" spans="1:16" x14ac:dyDescent="0.25">
      <c r="A57" s="82" t="s">
        <v>255</v>
      </c>
      <c r="B57" s="83" t="s">
        <v>260</v>
      </c>
      <c r="C57" s="84" t="s">
        <v>184</v>
      </c>
      <c r="D57" s="85"/>
      <c r="E57" s="86"/>
      <c r="F57" s="96"/>
      <c r="G57" s="56"/>
      <c r="H57" s="56"/>
      <c r="I57" s="56"/>
      <c r="J57" s="56"/>
      <c r="K57" s="56"/>
      <c r="L57" s="56"/>
      <c r="M57" s="56"/>
      <c r="N57" s="97"/>
      <c r="O57" s="88"/>
      <c r="P57" s="89"/>
    </row>
    <row r="58" spans="1:16" x14ac:dyDescent="0.25">
      <c r="A58" s="82" t="s">
        <v>255</v>
      </c>
      <c r="B58" s="83" t="s">
        <v>261</v>
      </c>
      <c r="C58" s="84" t="s">
        <v>184</v>
      </c>
      <c r="D58" s="85"/>
      <c r="E58" s="86"/>
      <c r="F58" s="96"/>
      <c r="G58" s="56"/>
      <c r="H58" s="56"/>
      <c r="I58" s="56"/>
      <c r="J58" s="56"/>
      <c r="K58" s="56"/>
      <c r="L58" s="56"/>
      <c r="M58" s="56"/>
      <c r="N58" s="97"/>
      <c r="O58" s="88"/>
      <c r="P58" s="89"/>
    </row>
    <row r="59" spans="1:16" x14ac:dyDescent="0.25">
      <c r="A59" s="82" t="s">
        <v>255</v>
      </c>
      <c r="B59" s="83" t="s">
        <v>262</v>
      </c>
      <c r="C59" s="84" t="s">
        <v>184</v>
      </c>
      <c r="D59" s="85"/>
      <c r="E59" s="86"/>
      <c r="F59" s="96"/>
      <c r="G59" s="56"/>
      <c r="H59" s="56"/>
      <c r="I59" s="56"/>
      <c r="J59" s="56"/>
      <c r="K59" s="56"/>
      <c r="L59" s="56"/>
      <c r="M59" s="56"/>
      <c r="N59" s="97"/>
      <c r="O59" s="88"/>
      <c r="P59" s="89"/>
    </row>
    <row r="60" spans="1:16" x14ac:dyDescent="0.25">
      <c r="A60" s="82" t="s">
        <v>263</v>
      </c>
      <c r="B60" s="83" t="s">
        <v>264</v>
      </c>
      <c r="C60" s="84" t="s">
        <v>265</v>
      </c>
      <c r="D60" s="85" t="s">
        <v>266</v>
      </c>
      <c r="E60" s="86"/>
      <c r="F60" s="96"/>
      <c r="G60" s="56"/>
      <c r="H60" s="56"/>
      <c r="I60" s="56"/>
      <c r="J60" s="56"/>
      <c r="K60" s="56"/>
      <c r="L60" s="56"/>
      <c r="M60" s="94"/>
      <c r="N60" s="95"/>
      <c r="O60" s="88"/>
      <c r="P60" s="89"/>
    </row>
    <row r="61" spans="1:16" x14ac:dyDescent="0.25">
      <c r="A61" s="82" t="s">
        <v>263</v>
      </c>
      <c r="B61" s="83" t="s">
        <v>267</v>
      </c>
      <c r="C61" s="84" t="s">
        <v>265</v>
      </c>
      <c r="D61" s="85" t="s">
        <v>268</v>
      </c>
      <c r="E61" s="86"/>
      <c r="F61" s="96"/>
      <c r="G61" s="56"/>
      <c r="H61" s="56"/>
      <c r="I61" s="56"/>
      <c r="J61" s="56"/>
      <c r="K61" s="56"/>
      <c r="L61" s="56"/>
      <c r="M61" s="94"/>
      <c r="N61" s="95"/>
      <c r="O61" s="88"/>
      <c r="P61" s="89"/>
    </row>
    <row r="62" spans="1:16" x14ac:dyDescent="0.25">
      <c r="A62" s="82" t="s">
        <v>263</v>
      </c>
      <c r="B62" s="83" t="s">
        <v>269</v>
      </c>
      <c r="C62" s="84" t="s">
        <v>265</v>
      </c>
      <c r="D62" s="85"/>
      <c r="E62" s="86"/>
      <c r="F62" s="96"/>
      <c r="G62" s="56"/>
      <c r="H62" s="56"/>
      <c r="I62" s="56"/>
      <c r="J62" s="56"/>
      <c r="K62" s="56"/>
      <c r="L62" s="56"/>
      <c r="M62" s="94"/>
      <c r="N62" s="95"/>
      <c r="O62" s="88"/>
      <c r="P62" s="89"/>
    </row>
    <row r="63" spans="1:16" x14ac:dyDescent="0.25">
      <c r="A63" s="82" t="s">
        <v>263</v>
      </c>
      <c r="B63" s="83" t="s">
        <v>270</v>
      </c>
      <c r="C63" s="84" t="s">
        <v>265</v>
      </c>
      <c r="D63" s="85"/>
      <c r="E63" s="86"/>
      <c r="F63" s="96"/>
      <c r="G63" s="56"/>
      <c r="H63" s="56"/>
      <c r="I63" s="56"/>
      <c r="J63" s="56"/>
      <c r="K63" s="56"/>
      <c r="L63" s="56"/>
      <c r="M63" s="94"/>
      <c r="N63" s="95"/>
      <c r="O63" s="88"/>
      <c r="P63" s="89"/>
    </row>
    <row r="64" spans="1:16" x14ac:dyDescent="0.25">
      <c r="A64" s="82"/>
      <c r="B64" s="83"/>
      <c r="C64" s="84"/>
      <c r="D64" s="85"/>
      <c r="E64" s="86"/>
      <c r="F64" s="96"/>
      <c r="G64" s="56"/>
      <c r="H64" s="56"/>
      <c r="I64" s="56"/>
      <c r="J64" s="56"/>
      <c r="K64" s="56"/>
      <c r="L64" s="56"/>
      <c r="M64" s="94"/>
      <c r="N64" s="95"/>
      <c r="O64" s="88"/>
      <c r="P64" s="89"/>
    </row>
    <row r="65" spans="1:16" x14ac:dyDescent="0.25">
      <c r="A65" s="82" t="s">
        <v>271</v>
      </c>
      <c r="B65" s="83" t="s">
        <v>187</v>
      </c>
      <c r="C65" s="84" t="s">
        <v>184</v>
      </c>
      <c r="D65" s="85"/>
      <c r="E65" s="86"/>
      <c r="F65" s="96"/>
      <c r="G65" s="56"/>
      <c r="H65" s="56"/>
      <c r="I65" s="56"/>
      <c r="J65" s="56"/>
      <c r="K65" s="56"/>
      <c r="L65" s="56"/>
      <c r="M65" s="94"/>
      <c r="N65" s="95"/>
      <c r="O65" s="88"/>
      <c r="P65" s="89"/>
    </row>
    <row r="66" spans="1:16" ht="16.5" thickBot="1" x14ac:dyDescent="0.3">
      <c r="A66" s="82" t="s">
        <v>272</v>
      </c>
      <c r="B66" s="83" t="s">
        <v>187</v>
      </c>
      <c r="C66" s="84" t="s">
        <v>184</v>
      </c>
      <c r="D66" s="85"/>
      <c r="E66" s="86"/>
      <c r="F66" s="96"/>
      <c r="G66" s="56"/>
      <c r="H66" s="56"/>
      <c r="I66" s="56"/>
      <c r="J66" s="56"/>
      <c r="K66" s="56"/>
      <c r="L66" s="56"/>
      <c r="M66" s="94"/>
      <c r="N66" s="95"/>
      <c r="O66" s="98"/>
      <c r="P66" s="99"/>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80" zoomScaleNormal="80" workbookViewId="0">
      <selection activeCell="G30" sqref="G30"/>
    </sheetView>
  </sheetViews>
  <sheetFormatPr defaultRowHeight="15.75" x14ac:dyDescent="0.25"/>
  <cols>
    <col min="1" max="1" width="31.125" customWidth="1"/>
    <col min="2" max="2" width="13.125" customWidth="1"/>
    <col min="6" max="6" width="22.625" customWidth="1"/>
    <col min="7" max="7" width="24.875" customWidth="1"/>
    <col min="8" max="13" width="20.875" customWidth="1"/>
  </cols>
  <sheetData>
    <row r="1" spans="1:14" ht="23.25" x14ac:dyDescent="0.25">
      <c r="A1" s="100" t="s">
        <v>273</v>
      </c>
      <c r="B1" s="101"/>
      <c r="C1" s="102"/>
      <c r="D1" s="102"/>
      <c r="E1" s="102"/>
      <c r="F1" s="102"/>
      <c r="G1" s="102"/>
      <c r="H1" s="102"/>
      <c r="I1" s="102"/>
      <c r="J1" s="102"/>
      <c r="K1" s="102"/>
      <c r="L1" s="102"/>
      <c r="M1" s="102"/>
      <c r="N1" s="102"/>
    </row>
    <row r="2" spans="1:14" ht="49.5" customHeight="1" x14ac:dyDescent="0.25">
      <c r="A2" s="103" t="s">
        <v>274</v>
      </c>
      <c r="B2" s="103" t="s">
        <v>275</v>
      </c>
      <c r="C2" s="103" t="s">
        <v>276</v>
      </c>
      <c r="D2" s="103" t="s">
        <v>277</v>
      </c>
      <c r="E2" s="103" t="s">
        <v>278</v>
      </c>
      <c r="F2" s="103" t="s">
        <v>279</v>
      </c>
      <c r="G2" s="103" t="s">
        <v>280</v>
      </c>
      <c r="H2" s="103" t="s">
        <v>281</v>
      </c>
      <c r="I2" s="103" t="s">
        <v>282</v>
      </c>
      <c r="J2" s="103" t="s">
        <v>283</v>
      </c>
      <c r="K2" s="103" t="s">
        <v>284</v>
      </c>
      <c r="L2" s="103" t="s">
        <v>285</v>
      </c>
      <c r="M2" s="103" t="s">
        <v>286</v>
      </c>
      <c r="N2" s="104"/>
    </row>
    <row r="3" spans="1:14" x14ac:dyDescent="0.25">
      <c r="A3" s="105"/>
      <c r="B3" s="105"/>
      <c r="C3" s="105"/>
      <c r="D3" s="106"/>
      <c r="E3" s="106"/>
      <c r="F3" s="105"/>
      <c r="G3" s="105"/>
      <c r="H3" s="105"/>
      <c r="I3" s="105"/>
      <c r="J3" s="106"/>
      <c r="K3" s="106"/>
      <c r="L3" s="106"/>
      <c r="M3" s="106"/>
      <c r="N3" s="104"/>
    </row>
    <row r="4" spans="1:14" x14ac:dyDescent="0.25">
      <c r="A4" s="105"/>
      <c r="B4" s="105"/>
      <c r="C4" s="105"/>
      <c r="D4" s="106"/>
      <c r="E4" s="106"/>
      <c r="F4" s="105"/>
      <c r="G4" s="105"/>
      <c r="H4" s="105"/>
      <c r="I4" s="105"/>
      <c r="J4" s="106"/>
      <c r="K4" s="106"/>
      <c r="L4" s="106"/>
      <c r="M4" s="106"/>
      <c r="N4" s="104"/>
    </row>
    <row r="5" spans="1:14" x14ac:dyDescent="0.25">
      <c r="A5" s="105"/>
      <c r="B5" s="105"/>
      <c r="C5" s="105"/>
      <c r="D5" s="106"/>
      <c r="E5" s="106"/>
      <c r="F5" s="105"/>
      <c r="G5" s="105"/>
      <c r="H5" s="105"/>
      <c r="I5" s="105"/>
      <c r="J5" s="106"/>
      <c r="K5" s="106"/>
      <c r="L5" s="106"/>
      <c r="M5" s="106"/>
      <c r="N5" s="104"/>
    </row>
    <row r="6" spans="1:14" x14ac:dyDescent="0.25">
      <c r="A6" s="105"/>
      <c r="B6" s="105"/>
      <c r="C6" s="105"/>
      <c r="D6" s="106"/>
      <c r="E6" s="106"/>
      <c r="F6" s="105"/>
      <c r="G6" s="105"/>
      <c r="H6" s="105"/>
      <c r="I6" s="105"/>
      <c r="J6" s="106"/>
      <c r="K6" s="106"/>
      <c r="L6" s="106"/>
      <c r="M6" s="106"/>
      <c r="N6" s="104"/>
    </row>
    <row r="7" spans="1:14" x14ac:dyDescent="0.25">
      <c r="A7" s="105"/>
      <c r="B7" s="105"/>
      <c r="C7" s="105"/>
      <c r="D7" s="106"/>
      <c r="E7" s="106"/>
      <c r="F7" s="105"/>
      <c r="G7" s="105"/>
      <c r="H7" s="105"/>
      <c r="I7" s="105"/>
      <c r="J7" s="106"/>
      <c r="K7" s="106"/>
      <c r="L7" s="106"/>
      <c r="M7" s="106"/>
      <c r="N7" s="104"/>
    </row>
    <row r="8" spans="1:14" x14ac:dyDescent="0.25">
      <c r="A8" s="105"/>
      <c r="B8" s="105"/>
      <c r="C8" s="105"/>
      <c r="D8" s="106"/>
      <c r="E8" s="106"/>
      <c r="F8" s="105"/>
      <c r="G8" s="105"/>
      <c r="H8" s="105"/>
      <c r="I8" s="105"/>
      <c r="J8" s="106"/>
      <c r="K8" s="106"/>
      <c r="L8" s="106"/>
      <c r="M8" s="106"/>
      <c r="N8" s="104"/>
    </row>
    <row r="9" spans="1:14" x14ac:dyDescent="0.25">
      <c r="A9" s="105"/>
      <c r="B9" s="105"/>
      <c r="C9" s="105"/>
      <c r="D9" s="106"/>
      <c r="E9" s="106"/>
      <c r="F9" s="105"/>
      <c r="G9" s="105"/>
      <c r="H9" s="105"/>
      <c r="I9" s="105"/>
      <c r="J9" s="106"/>
      <c r="K9" s="106"/>
      <c r="L9" s="106"/>
      <c r="M9" s="106"/>
      <c r="N9" s="104"/>
    </row>
    <row r="10" spans="1:14" x14ac:dyDescent="0.25">
      <c r="A10" s="105"/>
      <c r="B10" s="105"/>
      <c r="C10" s="105"/>
      <c r="D10" s="106"/>
      <c r="E10" s="106"/>
      <c r="F10" s="105"/>
      <c r="G10" s="105"/>
      <c r="H10" s="105"/>
      <c r="I10" s="105"/>
      <c r="J10" s="106"/>
      <c r="K10" s="106"/>
      <c r="L10" s="106"/>
      <c r="M10" s="106"/>
      <c r="N10" s="104"/>
    </row>
    <row r="11" spans="1:14" x14ac:dyDescent="0.25">
      <c r="A11" s="105"/>
      <c r="B11" s="105"/>
      <c r="C11" s="105"/>
      <c r="D11" s="106"/>
      <c r="E11" s="106"/>
      <c r="F11" s="105"/>
      <c r="G11" s="105"/>
      <c r="H11" s="105"/>
      <c r="I11" s="105"/>
      <c r="J11" s="106"/>
      <c r="K11" s="106"/>
      <c r="L11" s="106"/>
      <c r="M11" s="106"/>
      <c r="N11" s="104"/>
    </row>
    <row r="12" spans="1:14" x14ac:dyDescent="0.25">
      <c r="A12" s="105"/>
      <c r="B12" s="105"/>
      <c r="C12" s="105"/>
      <c r="D12" s="106"/>
      <c r="E12" s="106"/>
      <c r="F12" s="105"/>
      <c r="G12" s="105"/>
      <c r="H12" s="105"/>
      <c r="I12" s="105"/>
      <c r="J12" s="106"/>
      <c r="K12" s="106"/>
      <c r="L12" s="106"/>
      <c r="M12" s="106"/>
      <c r="N12" s="104"/>
    </row>
    <row r="13" spans="1:14" x14ac:dyDescent="0.25">
      <c r="A13" s="105"/>
      <c r="B13" s="105"/>
      <c r="C13" s="105"/>
      <c r="D13" s="106"/>
      <c r="E13" s="106"/>
      <c r="F13" s="105"/>
      <c r="G13" s="105"/>
      <c r="H13" s="105"/>
      <c r="I13" s="105"/>
      <c r="J13" s="106"/>
      <c r="K13" s="106"/>
      <c r="L13" s="106"/>
      <c r="M13" s="106"/>
      <c r="N13" s="104"/>
    </row>
    <row r="14" spans="1:14" x14ac:dyDescent="0.25">
      <c r="A14" s="105"/>
      <c r="B14" s="105"/>
      <c r="C14" s="105"/>
      <c r="D14" s="106"/>
      <c r="E14" s="106"/>
      <c r="F14" s="105"/>
      <c r="G14" s="105"/>
      <c r="H14" s="105"/>
      <c r="I14" s="105"/>
      <c r="J14" s="106"/>
      <c r="K14" s="106"/>
      <c r="L14" s="106"/>
      <c r="M14" s="106"/>
      <c r="N14" s="104"/>
    </row>
    <row r="15" spans="1:14" x14ac:dyDescent="0.25">
      <c r="A15" s="105"/>
      <c r="B15" s="105"/>
      <c r="C15" s="105"/>
      <c r="D15" s="106"/>
      <c r="E15" s="106"/>
      <c r="F15" s="105"/>
      <c r="G15" s="105"/>
      <c r="H15" s="105"/>
      <c r="I15" s="105"/>
      <c r="J15" s="106"/>
      <c r="K15" s="106"/>
      <c r="L15" s="106"/>
      <c r="M15" s="106"/>
      <c r="N15" s="104"/>
    </row>
    <row r="16" spans="1:14" x14ac:dyDescent="0.25">
      <c r="A16" s="105"/>
      <c r="B16" s="105"/>
      <c r="C16" s="105"/>
      <c r="D16" s="106"/>
      <c r="E16" s="106"/>
      <c r="F16" s="105"/>
      <c r="G16" s="105"/>
      <c r="H16" s="105"/>
      <c r="I16" s="105"/>
      <c r="J16" s="106"/>
      <c r="K16" s="106"/>
      <c r="L16" s="106"/>
      <c r="M16" s="106"/>
      <c r="N16" s="104"/>
    </row>
    <row r="17" spans="1:14" x14ac:dyDescent="0.25">
      <c r="A17" s="105"/>
      <c r="B17" s="105"/>
      <c r="C17" s="105"/>
      <c r="D17" s="106"/>
      <c r="E17" s="106"/>
      <c r="F17" s="105"/>
      <c r="G17" s="105"/>
      <c r="H17" s="105"/>
      <c r="I17" s="105"/>
      <c r="J17" s="106"/>
      <c r="K17" s="106"/>
      <c r="L17" s="106"/>
      <c r="M17" s="106"/>
      <c r="N17" s="104"/>
    </row>
    <row r="18" spans="1:14" x14ac:dyDescent="0.25">
      <c r="A18" s="105"/>
      <c r="B18" s="105"/>
      <c r="C18" s="105"/>
      <c r="D18" s="106"/>
      <c r="E18" s="106"/>
      <c r="F18" s="105"/>
      <c r="G18" s="105"/>
      <c r="H18" s="105"/>
      <c r="I18" s="105"/>
      <c r="J18" s="106"/>
      <c r="K18" s="106"/>
      <c r="L18" s="106"/>
      <c r="M18" s="106"/>
      <c r="N18" s="104"/>
    </row>
    <row r="19" spans="1:14" x14ac:dyDescent="0.25">
      <c r="A19" s="105"/>
      <c r="B19" s="105"/>
      <c r="C19" s="105"/>
      <c r="D19" s="106"/>
      <c r="E19" s="106"/>
      <c r="F19" s="105"/>
      <c r="G19" s="105"/>
      <c r="H19" s="105"/>
      <c r="I19" s="105"/>
      <c r="J19" s="106"/>
      <c r="K19" s="106"/>
      <c r="L19" s="106"/>
      <c r="M19" s="106"/>
      <c r="N19" s="104"/>
    </row>
    <row r="20" spans="1:14" x14ac:dyDescent="0.25">
      <c r="A20" s="105"/>
      <c r="B20" s="105"/>
      <c r="C20" s="105"/>
      <c r="D20" s="106"/>
      <c r="E20" s="106"/>
      <c r="F20" s="105"/>
      <c r="G20" s="105"/>
      <c r="H20" s="105"/>
      <c r="I20" s="105"/>
      <c r="J20" s="106"/>
      <c r="K20" s="106"/>
      <c r="L20" s="106"/>
      <c r="M20" s="106"/>
      <c r="N20" s="104"/>
    </row>
    <row r="21" spans="1:14" x14ac:dyDescent="0.25">
      <c r="A21" s="105"/>
      <c r="B21" s="105"/>
      <c r="C21" s="105"/>
      <c r="D21" s="106"/>
      <c r="E21" s="106"/>
      <c r="F21" s="105"/>
      <c r="G21" s="105"/>
      <c r="H21" s="105"/>
      <c r="I21" s="105"/>
      <c r="J21" s="106"/>
      <c r="K21" s="106"/>
      <c r="L21" s="106"/>
      <c r="M21" s="106"/>
      <c r="N21" s="104"/>
    </row>
    <row r="22" spans="1:14" x14ac:dyDescent="0.25">
      <c r="A22" s="105"/>
      <c r="B22" s="105"/>
      <c r="C22" s="105"/>
      <c r="D22" s="106"/>
      <c r="E22" s="106"/>
      <c r="F22" s="105"/>
      <c r="G22" s="105"/>
      <c r="H22" s="105"/>
      <c r="I22" s="105"/>
      <c r="J22" s="106"/>
      <c r="K22" s="106"/>
      <c r="L22" s="106"/>
      <c r="M22" s="106"/>
      <c r="N22" s="104"/>
    </row>
    <row r="23" spans="1:14" x14ac:dyDescent="0.25">
      <c r="A23" s="105"/>
      <c r="B23" s="105" t="s">
        <v>174</v>
      </c>
      <c r="C23" s="105"/>
      <c r="D23" s="106"/>
      <c r="E23" s="106"/>
      <c r="F23" s="105"/>
      <c r="G23" s="105"/>
      <c r="H23" s="105"/>
      <c r="I23" s="105"/>
      <c r="J23" s="106"/>
      <c r="K23" s="106"/>
      <c r="L23" s="106"/>
      <c r="M23" s="106"/>
      <c r="N23" s="104"/>
    </row>
    <row r="24" spans="1:14" x14ac:dyDescent="0.25">
      <c r="A24" s="105"/>
      <c r="B24" s="105" t="s">
        <v>287</v>
      </c>
      <c r="C24" s="105"/>
      <c r="D24" s="106"/>
      <c r="E24" s="106"/>
      <c r="F24" s="105"/>
      <c r="G24" s="105"/>
      <c r="H24" s="105" t="s">
        <v>288</v>
      </c>
      <c r="I24" s="105"/>
      <c r="J24" s="106"/>
      <c r="K24" s="106"/>
      <c r="L24" s="106"/>
      <c r="M24" s="106"/>
      <c r="N24" s="104"/>
    </row>
    <row r="25" spans="1:14" x14ac:dyDescent="0.25">
      <c r="A25" s="105"/>
      <c r="B25" s="105" t="s">
        <v>172</v>
      </c>
      <c r="C25" s="105"/>
      <c r="D25" s="106"/>
      <c r="E25" s="106"/>
      <c r="F25" s="105"/>
      <c r="G25" s="105"/>
      <c r="H25" s="105" t="s">
        <v>289</v>
      </c>
      <c r="I25" s="105"/>
      <c r="J25" s="106"/>
      <c r="K25" s="106"/>
      <c r="L25" s="106"/>
      <c r="M25" s="106"/>
      <c r="N25" s="104"/>
    </row>
    <row r="26" spans="1:14" x14ac:dyDescent="0.25">
      <c r="A26" s="107"/>
      <c r="B26" s="107"/>
      <c r="C26" s="107"/>
      <c r="D26" s="108"/>
      <c r="E26" s="108"/>
      <c r="F26" s="107"/>
      <c r="G26" s="107"/>
      <c r="H26" s="107"/>
      <c r="I26" s="107"/>
      <c r="J26" s="108"/>
      <c r="K26" s="108"/>
      <c r="L26" s="108"/>
      <c r="M26" s="108"/>
      <c r="N26" s="104"/>
    </row>
    <row r="27" spans="1:14" x14ac:dyDescent="0.25">
      <c r="A27" s="107"/>
      <c r="B27" s="107"/>
      <c r="C27" s="107"/>
      <c r="D27" s="108"/>
      <c r="E27" s="108"/>
      <c r="F27" s="107"/>
      <c r="G27" s="107"/>
      <c r="H27" s="107"/>
      <c r="I27" s="107"/>
      <c r="J27" s="108"/>
      <c r="K27" s="108"/>
      <c r="L27" s="108"/>
      <c r="M27" s="108"/>
      <c r="N27" s="104"/>
    </row>
    <row r="28" spans="1:14" x14ac:dyDescent="0.25">
      <c r="A28" s="107"/>
      <c r="B28" s="107"/>
      <c r="C28" s="107"/>
      <c r="D28" s="108"/>
      <c r="E28" s="108"/>
      <c r="F28" s="107"/>
      <c r="G28" s="107"/>
      <c r="H28" s="107"/>
      <c r="I28" s="107"/>
      <c r="J28" s="108"/>
      <c r="K28" s="108"/>
      <c r="L28" s="108"/>
      <c r="M28" s="108"/>
      <c r="N28" s="10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Gant schema</vt:lpstr>
      <vt:lpstr>Actions i projektet</vt:lpstr>
      <vt:lpstr>Utförda actions</vt:lpstr>
      <vt:lpstr>Analys arbetssätt</vt:lpstr>
      <vt:lpstr>Opererande kliniker</vt:lpstr>
    </vt:vector>
  </TitlesOfParts>
  <Company>Ernst &amp; Young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Forssblad</dc:creator>
  <cp:lastModifiedBy>Christina Bellman</cp:lastModifiedBy>
  <cp:lastPrinted>2013-01-14T12:23:48Z</cp:lastPrinted>
  <dcterms:created xsi:type="dcterms:W3CDTF">2007-10-03T20:36:17Z</dcterms:created>
  <dcterms:modified xsi:type="dcterms:W3CDTF">2013-01-22T12:51:35Z</dcterms:modified>
</cp:coreProperties>
</file>